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 name="Sheet2" sheetId="2" r:id="rId2"/>
    <sheet name="Sheet3" sheetId="3" r:id="rId3"/>
  </sheets>
  <definedNames>
    <definedName name="_xlnm._FilterDatabase" localSheetId="0" hidden="1">Sheet1!$A$2:$K$137</definedName>
    <definedName name="_xlnm.Print_Titles" localSheetId="0">Sheet1!$1:$2</definedName>
  </definedNames>
  <calcPr calcId="144525"/>
</workbook>
</file>

<file path=xl/sharedStrings.xml><?xml version="1.0" encoding="utf-8"?>
<sst xmlns="http://schemas.openxmlformats.org/spreadsheetml/2006/main" count="486" uniqueCount="287">
  <si>
    <t>2026年友谊县公安局面向社会公开招聘工作人员考试总成绩及拟进入体测人员名单</t>
  </si>
  <si>
    <t>序号</t>
  </si>
  <si>
    <t>岗位</t>
  </si>
  <si>
    <t>姓名</t>
  </si>
  <si>
    <t>准考证号</t>
  </si>
  <si>
    <t>身份证</t>
  </si>
  <si>
    <t>笔试成绩</t>
  </si>
  <si>
    <t>笔试成绩*60%</t>
  </si>
  <si>
    <t>面试成绩</t>
  </si>
  <si>
    <t>面试成绩*40%</t>
  </si>
  <si>
    <t>考试总成绩</t>
  </si>
  <si>
    <t>备注</t>
  </si>
  <si>
    <t>勤务1</t>
  </si>
  <si>
    <t>宋研欣</t>
  </si>
  <si>
    <r>
      <rPr>
        <sz val="11"/>
        <rFont val="宋体"/>
        <charset val="134"/>
        <scheme val="minor"/>
      </rPr>
      <t>2305021990</t>
    </r>
    <r>
      <rPr>
        <sz val="11"/>
        <rFont val="宋体"/>
        <charset val="134"/>
        <scheme val="minor"/>
      </rPr>
      <t>****</t>
    </r>
    <r>
      <rPr>
        <sz val="11"/>
        <rFont val="宋体"/>
        <charset val="134"/>
        <scheme val="minor"/>
      </rPr>
      <t>0030</t>
    </r>
  </si>
  <si>
    <t>拟进入体测</t>
  </si>
  <si>
    <t>李政玮</t>
  </si>
  <si>
    <t>2305211991****0016</t>
  </si>
  <si>
    <t>吴治钢</t>
  </si>
  <si>
    <t>2306041991****3017</t>
  </si>
  <si>
    <t>康志强</t>
  </si>
  <si>
    <t>2305222002****087X</t>
  </si>
  <si>
    <t>薛潇寒</t>
  </si>
  <si>
    <t>2305221997****0011</t>
  </si>
  <si>
    <t>何文广</t>
  </si>
  <si>
    <t>2305022001****0917</t>
  </si>
  <si>
    <t>宋强</t>
  </si>
  <si>
    <t>2305221995****0717</t>
  </si>
  <si>
    <t>杨宽</t>
  </si>
  <si>
    <t>2305031997****0415</t>
  </si>
  <si>
    <t>刘雨合</t>
  </si>
  <si>
    <t>2305052001****0014</t>
  </si>
  <si>
    <t>张连东</t>
  </si>
  <si>
    <t>2203811990****7416</t>
  </si>
  <si>
    <t>于天源</t>
  </si>
  <si>
    <t>2305221998****1973</t>
  </si>
  <si>
    <t>曹起瑞</t>
  </si>
  <si>
    <t>2305211997****1511</t>
  </si>
  <si>
    <t>尚哲宇</t>
  </si>
  <si>
    <t>2305211999****1515</t>
  </si>
  <si>
    <t>敦川宇</t>
  </si>
  <si>
    <t>2305222003****1996</t>
  </si>
  <si>
    <t>陈鹏</t>
  </si>
  <si>
    <t>2305221994****1415</t>
  </si>
  <si>
    <t>刘金铭</t>
  </si>
  <si>
    <t>2305242000****051X</t>
  </si>
  <si>
    <t>尹艳明</t>
  </si>
  <si>
    <t>2305222004****0870</t>
  </si>
  <si>
    <t>李文源</t>
  </si>
  <si>
    <t>2305222004****0575</t>
  </si>
  <si>
    <t>王淇</t>
  </si>
  <si>
    <t>2305222004****1979</t>
  </si>
  <si>
    <t>路世伟</t>
  </si>
  <si>
    <t>2305222002****003X</t>
  </si>
  <si>
    <t>李凯</t>
  </si>
  <si>
    <t>2305061990****0911</t>
  </si>
  <si>
    <t>杨延斌</t>
  </si>
  <si>
    <t>2305221998****1975</t>
  </si>
  <si>
    <t>赵成彬</t>
  </si>
  <si>
    <t>2305221997****0418</t>
  </si>
  <si>
    <t>乔洋</t>
  </si>
  <si>
    <t>2305221992****1992</t>
  </si>
  <si>
    <t>王思聪</t>
  </si>
  <si>
    <t>2305032004****1015</t>
  </si>
  <si>
    <t>朱子坤</t>
  </si>
  <si>
    <t>2305221990****0018</t>
  </si>
  <si>
    <t>李恩德</t>
  </si>
  <si>
    <t>2305221997****0415</t>
  </si>
  <si>
    <t>张国松</t>
  </si>
  <si>
    <t>2305221998****0871</t>
  </si>
  <si>
    <t>缺考</t>
  </si>
  <si>
    <t>矫春鹏</t>
  </si>
  <si>
    <t>2305212001****1118</t>
  </si>
  <si>
    <t>杨上任</t>
  </si>
  <si>
    <t>2305221998****0573</t>
  </si>
  <si>
    <t>勤务2</t>
  </si>
  <si>
    <t>王梓名</t>
  </si>
  <si>
    <t>2305222001****1090</t>
  </si>
  <si>
    <t>刘瑞来</t>
  </si>
  <si>
    <t>2305232002****0815</t>
  </si>
  <si>
    <t>瞿士炜</t>
  </si>
  <si>
    <t>2305222003****1979</t>
  </si>
  <si>
    <t>毛楠</t>
  </si>
  <si>
    <t>2305222002****2273</t>
  </si>
  <si>
    <t>宋来源</t>
  </si>
  <si>
    <t>2305061998****0411</t>
  </si>
  <si>
    <t>夏光旭</t>
  </si>
  <si>
    <t>2305061992****0015</t>
  </si>
  <si>
    <t>王梓航</t>
  </si>
  <si>
    <t>2305212001****1916</t>
  </si>
  <si>
    <t>孟祥航</t>
  </si>
  <si>
    <t>2305222001****0578</t>
  </si>
  <si>
    <t>鲍杰</t>
  </si>
  <si>
    <t>2305221999****1972</t>
  </si>
  <si>
    <t>刘昱铖</t>
  </si>
  <si>
    <t>2305221999****2015</t>
  </si>
  <si>
    <t>刘佳鑫</t>
  </si>
  <si>
    <t>2305212002****1517</t>
  </si>
  <si>
    <t>庄宇</t>
  </si>
  <si>
    <t>2305222000****2275</t>
  </si>
  <si>
    <t>梁荐喜</t>
  </si>
  <si>
    <t>2305212002****1115</t>
  </si>
  <si>
    <t>刘澳</t>
  </si>
  <si>
    <t>2305211999****3118</t>
  </si>
  <si>
    <t>李星晨</t>
  </si>
  <si>
    <t>2305211993****0317</t>
  </si>
  <si>
    <t>孙方略</t>
  </si>
  <si>
    <t>2305021998****0511</t>
  </si>
  <si>
    <t>于心安</t>
  </si>
  <si>
    <t>2305232001****0415</t>
  </si>
  <si>
    <t>王宁</t>
  </si>
  <si>
    <t>2305231999****2311</t>
  </si>
  <si>
    <t>杨俊杰</t>
  </si>
  <si>
    <t>2305212002****171X</t>
  </si>
  <si>
    <t>张博凯</t>
  </si>
  <si>
    <t>2305212000****0311</t>
  </si>
  <si>
    <t>许经威</t>
  </si>
  <si>
    <t>2303211994****041X</t>
  </si>
  <si>
    <t>王玉昌</t>
  </si>
  <si>
    <t>2305221996****1976</t>
  </si>
  <si>
    <t>崔峻</t>
  </si>
  <si>
    <t>2305231998****4811</t>
  </si>
  <si>
    <t>汪衍旭</t>
  </si>
  <si>
    <t>2305212002****2512</t>
  </si>
  <si>
    <t>李广仁</t>
  </si>
  <si>
    <t>2305222003****107X</t>
  </si>
  <si>
    <t>李春义</t>
  </si>
  <si>
    <t>2305222000****257X</t>
  </si>
  <si>
    <t>孙中南</t>
  </si>
  <si>
    <t>2305222000****1974</t>
  </si>
  <si>
    <t>刘斌</t>
  </si>
  <si>
    <t>2305231999****4817</t>
  </si>
  <si>
    <t>王昭瑞</t>
  </si>
  <si>
    <t>2305031994****0415</t>
  </si>
  <si>
    <t>王泽林</t>
  </si>
  <si>
    <t>2305231998****0417</t>
  </si>
  <si>
    <t>勤务3</t>
  </si>
  <si>
    <t>孙加滏</t>
  </si>
  <si>
    <t>2305222000****2575</t>
  </si>
  <si>
    <t>孙博伟</t>
  </si>
  <si>
    <t>2305221997****1972</t>
  </si>
  <si>
    <t>卢晓宇</t>
  </si>
  <si>
    <t>2305221997****2273</t>
  </si>
  <si>
    <t>杨国辉</t>
  </si>
  <si>
    <t>2305031991****0031</t>
  </si>
  <si>
    <t>张思雨</t>
  </si>
  <si>
    <t>2305222000****227X</t>
  </si>
  <si>
    <t>刘坤昱</t>
  </si>
  <si>
    <t>2305221999****197X</t>
  </si>
  <si>
    <t>姜兴运</t>
  </si>
  <si>
    <t>2305221994****1974</t>
  </si>
  <si>
    <t>李睿韬</t>
  </si>
  <si>
    <t>2305211996****3514</t>
  </si>
  <si>
    <t>欧阳喜男</t>
  </si>
  <si>
    <t>2305221996****0418</t>
  </si>
  <si>
    <t>周子翔</t>
  </si>
  <si>
    <t>2305221993****197X</t>
  </si>
  <si>
    <t>孟羽淇</t>
  </si>
  <si>
    <t>2305221990****0716</t>
  </si>
  <si>
    <t>雷涛</t>
  </si>
  <si>
    <t>2305022000****1319</t>
  </si>
  <si>
    <t>陈子瑜</t>
  </si>
  <si>
    <t>2305222003****0416</t>
  </si>
  <si>
    <t>曲俊宇</t>
  </si>
  <si>
    <t>2305222004****1272</t>
  </si>
  <si>
    <t>许凯</t>
  </si>
  <si>
    <t>2305221994****0014</t>
  </si>
  <si>
    <t>刘冬琪</t>
  </si>
  <si>
    <t>2305221995****1971</t>
  </si>
  <si>
    <t>刘佳文</t>
  </si>
  <si>
    <t>2305221994****1070</t>
  </si>
  <si>
    <t>李铭硕</t>
  </si>
  <si>
    <t>2305221998****1971</t>
  </si>
  <si>
    <t>张博文</t>
  </si>
  <si>
    <t>2305221995****1972</t>
  </si>
  <si>
    <t>赵海洋</t>
  </si>
  <si>
    <t>2305221997****1271</t>
  </si>
  <si>
    <t>李辰贺</t>
  </si>
  <si>
    <t>2305222000****2579</t>
  </si>
  <si>
    <t>刘金昊</t>
  </si>
  <si>
    <t>2305222003****0413</t>
  </si>
  <si>
    <t>程诗棋</t>
  </si>
  <si>
    <t>2305222001****199X</t>
  </si>
  <si>
    <t>朱永晨</t>
  </si>
  <si>
    <t>2305222003****1975</t>
  </si>
  <si>
    <t>刘牧子</t>
  </si>
  <si>
    <t>2305222003****1976</t>
  </si>
  <si>
    <t>李润涛</t>
  </si>
  <si>
    <t>2305221998****1976</t>
  </si>
  <si>
    <t>马庆文</t>
  </si>
  <si>
    <t>2305061996****1119</t>
  </si>
  <si>
    <t>刘立华</t>
  </si>
  <si>
    <t>2305222000****0878</t>
  </si>
  <si>
    <t>江林芮</t>
  </si>
  <si>
    <t>2305222002****071X</t>
  </si>
  <si>
    <t>刘乃墅</t>
  </si>
  <si>
    <t>2305051992****0036</t>
  </si>
  <si>
    <t>勤务4</t>
  </si>
  <si>
    <t>张洁蕊</t>
  </si>
  <si>
    <t>2305021993****1325</t>
  </si>
  <si>
    <t>赵若琳</t>
  </si>
  <si>
    <t>2305222000****1962</t>
  </si>
  <si>
    <t>郎雨晴</t>
  </si>
  <si>
    <t>2305241999****0545</t>
  </si>
  <si>
    <t>陈美玲</t>
  </si>
  <si>
    <t>2305221993****0863</t>
  </si>
  <si>
    <t>王畅畅</t>
  </si>
  <si>
    <t>2305021994****1524</t>
  </si>
  <si>
    <t>周玉新</t>
  </si>
  <si>
    <t>2305211990****1167</t>
  </si>
  <si>
    <t>张晓婉</t>
  </si>
  <si>
    <t>2305221990****0860</t>
  </si>
  <si>
    <t>赵青怡</t>
  </si>
  <si>
    <t>2305222002****2569</t>
  </si>
  <si>
    <t>顾梓真</t>
  </si>
  <si>
    <t>2305232001****0024</t>
  </si>
  <si>
    <t>韩静</t>
  </si>
  <si>
    <t>2305221993****2568</t>
  </si>
  <si>
    <t>杨柳</t>
  </si>
  <si>
    <t>2305061990****042X</t>
  </si>
  <si>
    <t>葛彩云</t>
  </si>
  <si>
    <t>2305221994****0022</t>
  </si>
  <si>
    <t>杨佳晖</t>
  </si>
  <si>
    <t>2305221992****0561</t>
  </si>
  <si>
    <t>胡子南</t>
  </si>
  <si>
    <t>2305221999****2567</t>
  </si>
  <si>
    <t>杨晓彤</t>
  </si>
  <si>
    <t>2305022001****0921</t>
  </si>
  <si>
    <t>王琳琳</t>
  </si>
  <si>
    <t>2305221993****2264</t>
  </si>
  <si>
    <t>徐晓萌</t>
  </si>
  <si>
    <t>2305212002****1543</t>
  </si>
  <si>
    <t>韩清华</t>
  </si>
  <si>
    <t>2305221996****0025</t>
  </si>
  <si>
    <t>朱洁</t>
  </si>
  <si>
    <t>2305221993****0865</t>
  </si>
  <si>
    <t>袁雪</t>
  </si>
  <si>
    <t>2305222001****1965</t>
  </si>
  <si>
    <t>王艺诺</t>
  </si>
  <si>
    <t>2305222001****0864</t>
  </si>
  <si>
    <t>王丽君</t>
  </si>
  <si>
    <t>2305221996****0023</t>
  </si>
  <si>
    <t>温馨</t>
  </si>
  <si>
    <t>2305221997****1962</t>
  </si>
  <si>
    <t>张典</t>
  </si>
  <si>
    <t>2305222001****0428</t>
  </si>
  <si>
    <t>李方娜</t>
  </si>
  <si>
    <t>2305221994****0867</t>
  </si>
  <si>
    <t>田郡贤</t>
  </si>
  <si>
    <t>2305222002****2564</t>
  </si>
  <si>
    <t>滕昕</t>
  </si>
  <si>
    <t>2305221996****1564</t>
  </si>
  <si>
    <t>郎庆鑫</t>
  </si>
  <si>
    <t>2305061996****1149</t>
  </si>
  <si>
    <t>赵梦瑶</t>
  </si>
  <si>
    <t>2305222004****1968</t>
  </si>
  <si>
    <t>姜彤彤</t>
  </si>
  <si>
    <t>2305222003****0860</t>
  </si>
  <si>
    <t>田雅超</t>
  </si>
  <si>
    <t>2305222004****1967</t>
  </si>
  <si>
    <t>周宝佳</t>
  </si>
  <si>
    <t>2305222001****0564</t>
  </si>
  <si>
    <t>张吉</t>
  </si>
  <si>
    <t>2305061997****0445</t>
  </si>
  <si>
    <t>贾思琦</t>
  </si>
  <si>
    <t>2305221998****1965</t>
  </si>
  <si>
    <t>杜岫峰</t>
  </si>
  <si>
    <t>2305061998****0922</t>
  </si>
  <si>
    <t>庞思琪</t>
  </si>
  <si>
    <t>2305061997****0421</t>
  </si>
  <si>
    <t>苏雨诗</t>
  </si>
  <si>
    <t>2305221999****2568</t>
  </si>
  <si>
    <t>王佳宁</t>
  </si>
  <si>
    <t>2305051998****0426</t>
  </si>
  <si>
    <t>赵岩</t>
  </si>
  <si>
    <t>2305211996****0022</t>
  </si>
  <si>
    <t>李睿</t>
  </si>
  <si>
    <t>2305222001****0426</t>
  </si>
  <si>
    <t>周杰</t>
  </si>
  <si>
    <t>2305221999****1422</t>
  </si>
  <si>
    <t>石迎迎</t>
  </si>
  <si>
    <t>2305031995****0823</t>
  </si>
  <si>
    <t>马杰</t>
  </si>
  <si>
    <t>2305221996****1964</t>
  </si>
  <si>
    <t>李松徽</t>
  </si>
  <si>
    <t>徐楠</t>
  </si>
  <si>
    <t>2305221999****1963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</si>
</sst>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sz val="16"/>
      <color theme="1"/>
      <name val="宋体"/>
      <charset val="134"/>
      <scheme val="minor"/>
    </font>
    <font>
      <sz val="11"/>
      <name val="宋体"/>
      <charset val="134"/>
      <scheme val="minor"/>
    </font>
    <font>
      <sz val="11"/>
      <color theme="1"/>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7" borderId="0" applyNumberFormat="0" applyBorder="0" applyAlignment="0" applyProtection="0">
      <alignment vertical="center"/>
    </xf>
    <xf numFmtId="0" fontId="12"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4" applyNumberFormat="0" applyFont="0" applyAlignment="0" applyProtection="0">
      <alignment vertical="center"/>
    </xf>
    <xf numFmtId="0" fontId="9" fillId="27"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2" applyNumberFormat="0" applyFill="0" applyAlignment="0" applyProtection="0">
      <alignment vertical="center"/>
    </xf>
    <xf numFmtId="0" fontId="5" fillId="0" borderId="2" applyNumberFormat="0" applyFill="0" applyAlignment="0" applyProtection="0">
      <alignment vertical="center"/>
    </xf>
    <xf numFmtId="0" fontId="9" fillId="23" borderId="0" applyNumberFormat="0" applyBorder="0" applyAlignment="0" applyProtection="0">
      <alignment vertical="center"/>
    </xf>
    <xf numFmtId="0" fontId="11" fillId="0" borderId="7" applyNumberFormat="0" applyFill="0" applyAlignment="0" applyProtection="0">
      <alignment vertical="center"/>
    </xf>
    <xf numFmtId="0" fontId="9" fillId="26" borderId="0" applyNumberFormat="0" applyBorder="0" applyAlignment="0" applyProtection="0">
      <alignment vertical="center"/>
    </xf>
    <xf numFmtId="0" fontId="21" fillId="15" borderId="9" applyNumberFormat="0" applyAlignment="0" applyProtection="0">
      <alignment vertical="center"/>
    </xf>
    <xf numFmtId="0" fontId="14" fillId="15" borderId="5" applyNumberFormat="0" applyAlignment="0" applyProtection="0">
      <alignment vertical="center"/>
    </xf>
    <xf numFmtId="0" fontId="17" fillId="22" borderId="8" applyNumberFormat="0" applyAlignment="0" applyProtection="0">
      <alignment vertical="center"/>
    </xf>
    <xf numFmtId="0" fontId="3" fillId="21" borderId="0" applyNumberFormat="0" applyBorder="0" applyAlignment="0" applyProtection="0">
      <alignment vertical="center"/>
    </xf>
    <xf numFmtId="0" fontId="9" fillId="10" borderId="0" applyNumberFormat="0" applyBorder="0" applyAlignment="0" applyProtection="0">
      <alignment vertical="center"/>
    </xf>
    <xf numFmtId="0" fontId="13" fillId="0" borderId="6" applyNumberFormat="0" applyFill="0" applyAlignment="0" applyProtection="0">
      <alignment vertical="center"/>
    </xf>
    <xf numFmtId="0" fontId="10" fillId="0" borderId="3" applyNumberFormat="0" applyFill="0" applyAlignment="0" applyProtection="0">
      <alignment vertical="center"/>
    </xf>
    <xf numFmtId="0" fontId="4" fillId="4" borderId="0" applyNumberFormat="0" applyBorder="0" applyAlignment="0" applyProtection="0">
      <alignment vertical="center"/>
    </xf>
    <xf numFmtId="0" fontId="20" fillId="31" borderId="0" applyNumberFormat="0" applyBorder="0" applyAlignment="0" applyProtection="0">
      <alignment vertical="center"/>
    </xf>
    <xf numFmtId="0" fontId="3" fillId="3" borderId="0" applyNumberFormat="0" applyBorder="0" applyAlignment="0" applyProtection="0">
      <alignment vertical="center"/>
    </xf>
    <xf numFmtId="0" fontId="9" fillId="9" borderId="0" applyNumberFormat="0" applyBorder="0" applyAlignment="0" applyProtection="0">
      <alignment vertical="center"/>
    </xf>
    <xf numFmtId="0" fontId="3" fillId="8" borderId="0" applyNumberFormat="0" applyBorder="0" applyAlignment="0" applyProtection="0">
      <alignment vertical="center"/>
    </xf>
    <xf numFmtId="0" fontId="3" fillId="30" borderId="0" applyNumberFormat="0" applyBorder="0" applyAlignment="0" applyProtection="0">
      <alignment vertical="center"/>
    </xf>
    <xf numFmtId="0" fontId="3" fillId="29" borderId="0" applyNumberFormat="0" applyBorder="0" applyAlignment="0" applyProtection="0">
      <alignment vertical="center"/>
    </xf>
    <xf numFmtId="0" fontId="3" fillId="20"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3" fillId="28" borderId="0" applyNumberFormat="0" applyBorder="0" applyAlignment="0" applyProtection="0">
      <alignment vertical="center"/>
    </xf>
    <xf numFmtId="0" fontId="3" fillId="19" borderId="0" applyNumberFormat="0" applyBorder="0" applyAlignment="0" applyProtection="0">
      <alignment vertical="center"/>
    </xf>
    <xf numFmtId="0" fontId="9" fillId="18" borderId="0" applyNumberFormat="0" applyBorder="0" applyAlignment="0" applyProtection="0">
      <alignment vertical="center"/>
    </xf>
    <xf numFmtId="0" fontId="3" fillId="14"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3" fillId="32" borderId="0" applyNumberFormat="0" applyBorder="0" applyAlignment="0" applyProtection="0">
      <alignment vertical="center"/>
    </xf>
    <xf numFmtId="0" fontId="9" fillId="33" borderId="0" applyNumberFormat="0" applyBorder="0" applyAlignment="0" applyProtection="0">
      <alignment vertical="center"/>
    </xf>
  </cellStyleXfs>
  <cellXfs count="7">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7"/>
  <sheetViews>
    <sheetView tabSelected="1" topLeftCell="A19" workbookViewId="0">
      <selection activeCell="C64" sqref="C64"/>
    </sheetView>
  </sheetViews>
  <sheetFormatPr defaultColWidth="9" defaultRowHeight="25.05" customHeight="1"/>
  <cols>
    <col min="1" max="1" width="6.21666666666667" style="1" customWidth="1"/>
    <col min="2" max="3" width="9" style="1" customWidth="1"/>
    <col min="4" max="4" width="10.6666666666667" style="1" customWidth="1"/>
    <col min="5" max="5" width="20.8833333333333" style="1" customWidth="1"/>
    <col min="6" max="11" width="14.5583333333333" style="1" customWidth="1"/>
    <col min="12" max="16384" width="9" style="1"/>
  </cols>
  <sheetData>
    <row r="1" customHeight="1" spans="1:11">
      <c r="A1" s="2" t="s">
        <v>0</v>
      </c>
      <c r="B1" s="2"/>
      <c r="C1" s="2"/>
      <c r="D1" s="2"/>
      <c r="E1" s="2"/>
      <c r="F1" s="2"/>
      <c r="G1" s="2"/>
      <c r="H1" s="2"/>
      <c r="I1" s="2"/>
      <c r="J1" s="2"/>
      <c r="K1" s="2"/>
    </row>
    <row r="2" customHeight="1" spans="1:11">
      <c r="A2" s="3" t="s">
        <v>1</v>
      </c>
      <c r="B2" s="4" t="s">
        <v>2</v>
      </c>
      <c r="C2" s="4" t="s">
        <v>3</v>
      </c>
      <c r="D2" s="4" t="s">
        <v>4</v>
      </c>
      <c r="E2" s="5" t="s">
        <v>5</v>
      </c>
      <c r="F2" s="5" t="s">
        <v>6</v>
      </c>
      <c r="G2" s="5" t="s">
        <v>7</v>
      </c>
      <c r="H2" s="3" t="s">
        <v>8</v>
      </c>
      <c r="I2" s="3" t="s">
        <v>9</v>
      </c>
      <c r="J2" s="3" t="s">
        <v>10</v>
      </c>
      <c r="K2" s="3" t="s">
        <v>11</v>
      </c>
    </row>
    <row r="3" customHeight="1" spans="1:11">
      <c r="A3" s="3">
        <v>1</v>
      </c>
      <c r="B3" s="4" t="s">
        <v>12</v>
      </c>
      <c r="C3" s="4" t="s">
        <v>13</v>
      </c>
      <c r="D3" s="4">
        <v>260200124</v>
      </c>
      <c r="E3" s="5" t="s">
        <v>14</v>
      </c>
      <c r="F3" s="6">
        <v>74.6</v>
      </c>
      <c r="G3" s="6">
        <f t="shared" ref="G3:G66" si="0">F3*0.6</f>
        <v>44.76</v>
      </c>
      <c r="H3" s="3">
        <v>79.46</v>
      </c>
      <c r="I3" s="3">
        <f t="shared" ref="I3:I66" si="1">H3*0.4</f>
        <v>31.784</v>
      </c>
      <c r="J3" s="3">
        <f t="shared" ref="J3:J66" si="2">G3+I3</f>
        <v>76.544</v>
      </c>
      <c r="K3" s="3" t="s">
        <v>15</v>
      </c>
    </row>
    <row r="4" customHeight="1" spans="1:11">
      <c r="A4" s="3">
        <v>2</v>
      </c>
      <c r="B4" s="4" t="s">
        <v>12</v>
      </c>
      <c r="C4" s="4" t="s">
        <v>16</v>
      </c>
      <c r="D4" s="4">
        <v>260200114</v>
      </c>
      <c r="E4" s="5" t="s">
        <v>17</v>
      </c>
      <c r="F4" s="6">
        <v>73.15</v>
      </c>
      <c r="G4" s="6">
        <f t="shared" si="0"/>
        <v>43.89</v>
      </c>
      <c r="H4" s="3">
        <v>77.48</v>
      </c>
      <c r="I4" s="3">
        <f t="shared" si="1"/>
        <v>30.992</v>
      </c>
      <c r="J4" s="3">
        <f t="shared" si="2"/>
        <v>74.882</v>
      </c>
      <c r="K4" s="3" t="s">
        <v>15</v>
      </c>
    </row>
    <row r="5" customHeight="1" spans="1:11">
      <c r="A5" s="3">
        <v>3</v>
      </c>
      <c r="B5" s="4" t="s">
        <v>12</v>
      </c>
      <c r="C5" s="4" t="s">
        <v>18</v>
      </c>
      <c r="D5" s="4">
        <v>260200127</v>
      </c>
      <c r="E5" s="5" t="s">
        <v>19</v>
      </c>
      <c r="F5" s="6">
        <v>72.7</v>
      </c>
      <c r="G5" s="6">
        <f t="shared" si="0"/>
        <v>43.62</v>
      </c>
      <c r="H5" s="3">
        <v>77.36</v>
      </c>
      <c r="I5" s="3">
        <f t="shared" si="1"/>
        <v>30.944</v>
      </c>
      <c r="J5" s="3">
        <f t="shared" si="2"/>
        <v>74.564</v>
      </c>
      <c r="K5" s="3" t="s">
        <v>15</v>
      </c>
    </row>
    <row r="6" customHeight="1" spans="1:11">
      <c r="A6" s="3">
        <v>4</v>
      </c>
      <c r="B6" s="4" t="s">
        <v>12</v>
      </c>
      <c r="C6" s="4" t="s">
        <v>20</v>
      </c>
      <c r="D6" s="4">
        <v>260200108</v>
      </c>
      <c r="E6" s="5" t="s">
        <v>21</v>
      </c>
      <c r="F6" s="6">
        <v>69.55</v>
      </c>
      <c r="G6" s="6">
        <f t="shared" si="0"/>
        <v>41.73</v>
      </c>
      <c r="H6" s="3">
        <v>81.92</v>
      </c>
      <c r="I6" s="3">
        <f t="shared" si="1"/>
        <v>32.768</v>
      </c>
      <c r="J6" s="3">
        <f t="shared" si="2"/>
        <v>74.498</v>
      </c>
      <c r="K6" s="3" t="s">
        <v>15</v>
      </c>
    </row>
    <row r="7" customHeight="1" spans="1:11">
      <c r="A7" s="3">
        <v>5</v>
      </c>
      <c r="B7" s="4" t="s">
        <v>12</v>
      </c>
      <c r="C7" s="4" t="s">
        <v>22</v>
      </c>
      <c r="D7" s="4">
        <v>260200128</v>
      </c>
      <c r="E7" s="5" t="s">
        <v>23</v>
      </c>
      <c r="F7" s="6">
        <v>70.9</v>
      </c>
      <c r="G7" s="6">
        <f t="shared" si="0"/>
        <v>42.54</v>
      </c>
      <c r="H7" s="3">
        <v>78.82</v>
      </c>
      <c r="I7" s="3">
        <f t="shared" si="1"/>
        <v>31.528</v>
      </c>
      <c r="J7" s="3">
        <f t="shared" si="2"/>
        <v>74.068</v>
      </c>
      <c r="K7" s="3" t="s">
        <v>15</v>
      </c>
    </row>
    <row r="8" customHeight="1" spans="1:11">
      <c r="A8" s="3">
        <v>6</v>
      </c>
      <c r="B8" s="4" t="s">
        <v>12</v>
      </c>
      <c r="C8" s="4" t="s">
        <v>24</v>
      </c>
      <c r="D8" s="4">
        <v>260200105</v>
      </c>
      <c r="E8" s="5" t="s">
        <v>25</v>
      </c>
      <c r="F8" s="6">
        <v>69.1</v>
      </c>
      <c r="G8" s="6">
        <f t="shared" si="0"/>
        <v>41.46</v>
      </c>
      <c r="H8" s="3">
        <v>78.14</v>
      </c>
      <c r="I8" s="3">
        <f t="shared" si="1"/>
        <v>31.256</v>
      </c>
      <c r="J8" s="3">
        <f t="shared" si="2"/>
        <v>72.716</v>
      </c>
      <c r="K8" s="3" t="s">
        <v>15</v>
      </c>
    </row>
    <row r="9" customHeight="1" spans="1:11">
      <c r="A9" s="3">
        <v>7</v>
      </c>
      <c r="B9" s="4" t="s">
        <v>12</v>
      </c>
      <c r="C9" s="4" t="s">
        <v>26</v>
      </c>
      <c r="D9" s="4">
        <v>260200123</v>
      </c>
      <c r="E9" s="5" t="s">
        <v>27</v>
      </c>
      <c r="F9" s="6">
        <v>66.9</v>
      </c>
      <c r="G9" s="6">
        <f t="shared" si="0"/>
        <v>40.14</v>
      </c>
      <c r="H9" s="3">
        <v>80.86</v>
      </c>
      <c r="I9" s="3">
        <f t="shared" si="1"/>
        <v>32.344</v>
      </c>
      <c r="J9" s="3">
        <f t="shared" si="2"/>
        <v>72.484</v>
      </c>
      <c r="K9" s="3" t="s">
        <v>15</v>
      </c>
    </row>
    <row r="10" customHeight="1" spans="1:11">
      <c r="A10" s="3">
        <v>8</v>
      </c>
      <c r="B10" s="4" t="s">
        <v>12</v>
      </c>
      <c r="C10" s="4" t="s">
        <v>28</v>
      </c>
      <c r="D10" s="4">
        <v>260200129</v>
      </c>
      <c r="E10" s="5" t="s">
        <v>29</v>
      </c>
      <c r="F10" s="6">
        <v>68.25</v>
      </c>
      <c r="G10" s="6">
        <f t="shared" si="0"/>
        <v>40.95</v>
      </c>
      <c r="H10" s="3">
        <v>78.42</v>
      </c>
      <c r="I10" s="3">
        <f t="shared" si="1"/>
        <v>31.368</v>
      </c>
      <c r="J10" s="3">
        <f t="shared" si="2"/>
        <v>72.318</v>
      </c>
      <c r="K10" s="3" t="s">
        <v>15</v>
      </c>
    </row>
    <row r="11" customHeight="1" spans="1:11">
      <c r="A11" s="3">
        <v>9</v>
      </c>
      <c r="B11" s="4" t="s">
        <v>12</v>
      </c>
      <c r="C11" s="4" t="s">
        <v>30</v>
      </c>
      <c r="D11" s="4">
        <v>260200118</v>
      </c>
      <c r="E11" s="5" t="s">
        <v>31</v>
      </c>
      <c r="F11" s="6">
        <v>66.6</v>
      </c>
      <c r="G11" s="6">
        <f t="shared" si="0"/>
        <v>39.96</v>
      </c>
      <c r="H11" s="3">
        <v>80.48</v>
      </c>
      <c r="I11" s="3">
        <f t="shared" si="1"/>
        <v>32.192</v>
      </c>
      <c r="J11" s="3">
        <f t="shared" si="2"/>
        <v>72.152</v>
      </c>
      <c r="K11" s="3" t="s">
        <v>15</v>
      </c>
    </row>
    <row r="12" customHeight="1" spans="1:11">
      <c r="A12" s="3">
        <v>10</v>
      </c>
      <c r="B12" s="4" t="s">
        <v>12</v>
      </c>
      <c r="C12" s="4" t="s">
        <v>32</v>
      </c>
      <c r="D12" s="4">
        <v>260200207</v>
      </c>
      <c r="E12" s="5" t="s">
        <v>33</v>
      </c>
      <c r="F12" s="6">
        <v>66.8</v>
      </c>
      <c r="G12" s="6">
        <f t="shared" si="0"/>
        <v>40.08</v>
      </c>
      <c r="H12" s="3">
        <v>79.78</v>
      </c>
      <c r="I12" s="3">
        <f t="shared" si="1"/>
        <v>31.912</v>
      </c>
      <c r="J12" s="3">
        <f t="shared" si="2"/>
        <v>71.992</v>
      </c>
      <c r="K12" s="3" t="s">
        <v>15</v>
      </c>
    </row>
    <row r="13" customHeight="1" spans="1:11">
      <c r="A13" s="3">
        <v>11</v>
      </c>
      <c r="B13" s="4" t="s">
        <v>12</v>
      </c>
      <c r="C13" s="4" t="s">
        <v>34</v>
      </c>
      <c r="D13" s="4">
        <v>260200203</v>
      </c>
      <c r="E13" s="5" t="s">
        <v>35</v>
      </c>
      <c r="F13" s="6">
        <v>68.05</v>
      </c>
      <c r="G13" s="6">
        <f t="shared" si="0"/>
        <v>40.83</v>
      </c>
      <c r="H13" s="3">
        <v>77.22</v>
      </c>
      <c r="I13" s="3">
        <f t="shared" si="1"/>
        <v>30.888</v>
      </c>
      <c r="J13" s="3">
        <f t="shared" si="2"/>
        <v>71.718</v>
      </c>
      <c r="K13" s="3" t="s">
        <v>15</v>
      </c>
    </row>
    <row r="14" customHeight="1" spans="1:11">
      <c r="A14" s="3">
        <v>12</v>
      </c>
      <c r="B14" s="4" t="s">
        <v>12</v>
      </c>
      <c r="C14" s="4" t="s">
        <v>36</v>
      </c>
      <c r="D14" s="4">
        <v>260200101</v>
      </c>
      <c r="E14" s="5" t="s">
        <v>37</v>
      </c>
      <c r="F14" s="6">
        <v>66.25</v>
      </c>
      <c r="G14" s="6">
        <f t="shared" si="0"/>
        <v>39.75</v>
      </c>
      <c r="H14" s="3">
        <v>79.34</v>
      </c>
      <c r="I14" s="3">
        <f t="shared" si="1"/>
        <v>31.736</v>
      </c>
      <c r="J14" s="3">
        <f t="shared" si="2"/>
        <v>71.486</v>
      </c>
      <c r="K14" s="3" t="s">
        <v>15</v>
      </c>
    </row>
    <row r="15" customHeight="1" spans="1:11">
      <c r="A15" s="3">
        <v>13</v>
      </c>
      <c r="B15" s="4" t="s">
        <v>12</v>
      </c>
      <c r="C15" s="4" t="s">
        <v>38</v>
      </c>
      <c r="D15" s="4">
        <v>260200122</v>
      </c>
      <c r="E15" s="5" t="s">
        <v>39</v>
      </c>
      <c r="F15" s="6">
        <v>67.3</v>
      </c>
      <c r="G15" s="6">
        <f t="shared" si="0"/>
        <v>40.38</v>
      </c>
      <c r="H15" s="3">
        <v>77.66</v>
      </c>
      <c r="I15" s="3">
        <f t="shared" si="1"/>
        <v>31.064</v>
      </c>
      <c r="J15" s="3">
        <f t="shared" si="2"/>
        <v>71.444</v>
      </c>
      <c r="K15" s="3" t="s">
        <v>15</v>
      </c>
    </row>
    <row r="16" customHeight="1" spans="1:11">
      <c r="A16" s="3">
        <v>14</v>
      </c>
      <c r="B16" s="4" t="s">
        <v>12</v>
      </c>
      <c r="C16" s="4" t="s">
        <v>40</v>
      </c>
      <c r="D16" s="4">
        <v>260200104</v>
      </c>
      <c r="E16" s="5" t="s">
        <v>41</v>
      </c>
      <c r="F16" s="6">
        <v>65.6</v>
      </c>
      <c r="G16" s="6">
        <f t="shared" si="0"/>
        <v>39.36</v>
      </c>
      <c r="H16" s="3">
        <v>78.08</v>
      </c>
      <c r="I16" s="3">
        <f t="shared" si="1"/>
        <v>31.232</v>
      </c>
      <c r="J16" s="3">
        <f t="shared" si="2"/>
        <v>70.592</v>
      </c>
      <c r="K16" s="3" t="s">
        <v>15</v>
      </c>
    </row>
    <row r="17" customHeight="1" spans="1:11">
      <c r="A17" s="3">
        <v>15</v>
      </c>
      <c r="B17" s="4" t="s">
        <v>12</v>
      </c>
      <c r="C17" s="4" t="s">
        <v>42</v>
      </c>
      <c r="D17" s="4">
        <v>260200102</v>
      </c>
      <c r="E17" s="5" t="s">
        <v>43</v>
      </c>
      <c r="F17" s="6">
        <v>63.85</v>
      </c>
      <c r="G17" s="6">
        <f t="shared" si="0"/>
        <v>38.31</v>
      </c>
      <c r="H17" s="3">
        <v>80.42</v>
      </c>
      <c r="I17" s="3">
        <f t="shared" si="1"/>
        <v>32.168</v>
      </c>
      <c r="J17" s="3">
        <f t="shared" si="2"/>
        <v>70.478</v>
      </c>
      <c r="K17" s="3" t="s">
        <v>15</v>
      </c>
    </row>
    <row r="18" customHeight="1" spans="1:11">
      <c r="A18" s="3">
        <v>16</v>
      </c>
      <c r="B18" s="4" t="s">
        <v>12</v>
      </c>
      <c r="C18" s="4" t="s">
        <v>44</v>
      </c>
      <c r="D18" s="4">
        <v>260200116</v>
      </c>
      <c r="E18" s="5" t="s">
        <v>45</v>
      </c>
      <c r="F18" s="6">
        <v>64.65</v>
      </c>
      <c r="G18" s="6">
        <f t="shared" si="0"/>
        <v>38.79</v>
      </c>
      <c r="H18" s="3">
        <v>78.6</v>
      </c>
      <c r="I18" s="3">
        <f t="shared" si="1"/>
        <v>31.44</v>
      </c>
      <c r="J18" s="3">
        <f t="shared" si="2"/>
        <v>70.23</v>
      </c>
      <c r="K18" s="3"/>
    </row>
    <row r="19" customHeight="1" spans="1:11">
      <c r="A19" s="3">
        <v>17</v>
      </c>
      <c r="B19" s="4" t="s">
        <v>12</v>
      </c>
      <c r="C19" s="4" t="s">
        <v>46</v>
      </c>
      <c r="D19" s="4">
        <v>260200202</v>
      </c>
      <c r="E19" s="5" t="s">
        <v>47</v>
      </c>
      <c r="F19" s="6">
        <v>64.8</v>
      </c>
      <c r="G19" s="6">
        <f t="shared" si="0"/>
        <v>38.88</v>
      </c>
      <c r="H19" s="3">
        <v>77.6</v>
      </c>
      <c r="I19" s="3">
        <f t="shared" si="1"/>
        <v>31.04</v>
      </c>
      <c r="J19" s="3">
        <f t="shared" si="2"/>
        <v>69.92</v>
      </c>
      <c r="K19" s="3"/>
    </row>
    <row r="20" customHeight="1" spans="1:11">
      <c r="A20" s="3">
        <v>18</v>
      </c>
      <c r="B20" s="4" t="s">
        <v>12</v>
      </c>
      <c r="C20" s="4" t="s">
        <v>48</v>
      </c>
      <c r="D20" s="4">
        <v>260200113</v>
      </c>
      <c r="E20" s="5" t="s">
        <v>49</v>
      </c>
      <c r="F20" s="6">
        <v>63.25</v>
      </c>
      <c r="G20" s="6">
        <f t="shared" si="0"/>
        <v>37.95</v>
      </c>
      <c r="H20" s="3">
        <v>77.54</v>
      </c>
      <c r="I20" s="3">
        <f t="shared" si="1"/>
        <v>31.016</v>
      </c>
      <c r="J20" s="3">
        <f t="shared" si="2"/>
        <v>68.966</v>
      </c>
      <c r="K20" s="3"/>
    </row>
    <row r="21" customHeight="1" spans="1:11">
      <c r="A21" s="3">
        <v>19</v>
      </c>
      <c r="B21" s="4" t="s">
        <v>12</v>
      </c>
      <c r="C21" s="4" t="s">
        <v>50</v>
      </c>
      <c r="D21" s="4">
        <v>260200125</v>
      </c>
      <c r="E21" s="5" t="s">
        <v>51</v>
      </c>
      <c r="F21" s="6">
        <v>63.5</v>
      </c>
      <c r="G21" s="6">
        <f t="shared" si="0"/>
        <v>38.1</v>
      </c>
      <c r="H21" s="3">
        <v>76.9</v>
      </c>
      <c r="I21" s="3">
        <f t="shared" si="1"/>
        <v>30.76</v>
      </c>
      <c r="J21" s="3">
        <f t="shared" si="2"/>
        <v>68.86</v>
      </c>
      <c r="K21" s="3"/>
    </row>
    <row r="22" customHeight="1" spans="1:11">
      <c r="A22" s="3">
        <v>20</v>
      </c>
      <c r="B22" s="4" t="s">
        <v>12</v>
      </c>
      <c r="C22" s="4" t="s">
        <v>52</v>
      </c>
      <c r="D22" s="4">
        <v>260200119</v>
      </c>
      <c r="E22" s="5" t="s">
        <v>53</v>
      </c>
      <c r="F22" s="6">
        <v>62.7</v>
      </c>
      <c r="G22" s="6">
        <f t="shared" si="0"/>
        <v>37.62</v>
      </c>
      <c r="H22" s="3">
        <v>77.5</v>
      </c>
      <c r="I22" s="3">
        <f t="shared" si="1"/>
        <v>31</v>
      </c>
      <c r="J22" s="3">
        <f t="shared" si="2"/>
        <v>68.62</v>
      </c>
      <c r="K22" s="3"/>
    </row>
    <row r="23" customHeight="1" spans="1:11">
      <c r="A23" s="3">
        <v>21</v>
      </c>
      <c r="B23" s="4" t="s">
        <v>12</v>
      </c>
      <c r="C23" s="4" t="s">
        <v>54</v>
      </c>
      <c r="D23" s="4">
        <v>260200112</v>
      </c>
      <c r="E23" s="5" t="s">
        <v>55</v>
      </c>
      <c r="F23" s="6">
        <v>60.85</v>
      </c>
      <c r="G23" s="6">
        <f t="shared" si="0"/>
        <v>36.51</v>
      </c>
      <c r="H23" s="3">
        <v>79.36</v>
      </c>
      <c r="I23" s="3">
        <f t="shared" si="1"/>
        <v>31.744</v>
      </c>
      <c r="J23" s="3">
        <f t="shared" si="2"/>
        <v>68.254</v>
      </c>
      <c r="K23" s="3"/>
    </row>
    <row r="24" customHeight="1" spans="1:11">
      <c r="A24" s="3">
        <v>22</v>
      </c>
      <c r="B24" s="4" t="s">
        <v>12</v>
      </c>
      <c r="C24" s="4" t="s">
        <v>56</v>
      </c>
      <c r="D24" s="4">
        <v>260200201</v>
      </c>
      <c r="E24" s="5" t="s">
        <v>57</v>
      </c>
      <c r="F24" s="6">
        <v>59.3</v>
      </c>
      <c r="G24" s="6">
        <f t="shared" si="0"/>
        <v>35.58</v>
      </c>
      <c r="H24" s="3">
        <v>78.22</v>
      </c>
      <c r="I24" s="3">
        <f t="shared" si="1"/>
        <v>31.288</v>
      </c>
      <c r="J24" s="3">
        <f t="shared" si="2"/>
        <v>66.868</v>
      </c>
      <c r="K24" s="3"/>
    </row>
    <row r="25" customHeight="1" spans="1:11">
      <c r="A25" s="3">
        <v>23</v>
      </c>
      <c r="B25" s="4" t="s">
        <v>12</v>
      </c>
      <c r="C25" s="4" t="s">
        <v>58</v>
      </c>
      <c r="D25" s="4">
        <v>260200208</v>
      </c>
      <c r="E25" s="5" t="s">
        <v>59</v>
      </c>
      <c r="F25" s="6">
        <v>58.2</v>
      </c>
      <c r="G25" s="6">
        <f t="shared" si="0"/>
        <v>34.92</v>
      </c>
      <c r="H25" s="3">
        <v>79.24</v>
      </c>
      <c r="I25" s="3">
        <f t="shared" si="1"/>
        <v>31.696</v>
      </c>
      <c r="J25" s="3">
        <f t="shared" si="2"/>
        <v>66.616</v>
      </c>
      <c r="K25" s="3"/>
    </row>
    <row r="26" customHeight="1" spans="1:11">
      <c r="A26" s="3">
        <v>24</v>
      </c>
      <c r="B26" s="4" t="s">
        <v>12</v>
      </c>
      <c r="C26" s="4" t="s">
        <v>60</v>
      </c>
      <c r="D26" s="4">
        <v>260200121</v>
      </c>
      <c r="E26" s="5" t="s">
        <v>61</v>
      </c>
      <c r="F26" s="6">
        <v>58.8</v>
      </c>
      <c r="G26" s="6">
        <f t="shared" si="0"/>
        <v>35.28</v>
      </c>
      <c r="H26" s="3">
        <v>77.76</v>
      </c>
      <c r="I26" s="3">
        <f t="shared" si="1"/>
        <v>31.104</v>
      </c>
      <c r="J26" s="3">
        <f t="shared" si="2"/>
        <v>66.384</v>
      </c>
      <c r="K26" s="3"/>
    </row>
    <row r="27" customHeight="1" spans="1:11">
      <c r="A27" s="3">
        <v>25</v>
      </c>
      <c r="B27" s="4" t="s">
        <v>12</v>
      </c>
      <c r="C27" s="4" t="s">
        <v>62</v>
      </c>
      <c r="D27" s="4">
        <v>260200126</v>
      </c>
      <c r="E27" s="5" t="s">
        <v>63</v>
      </c>
      <c r="F27" s="6">
        <v>58.05</v>
      </c>
      <c r="G27" s="6">
        <f t="shared" si="0"/>
        <v>34.83</v>
      </c>
      <c r="H27" s="3">
        <v>77.02</v>
      </c>
      <c r="I27" s="3">
        <f t="shared" si="1"/>
        <v>30.808</v>
      </c>
      <c r="J27" s="3">
        <f t="shared" si="2"/>
        <v>65.638</v>
      </c>
      <c r="K27" s="3"/>
    </row>
    <row r="28" customHeight="1" spans="1:11">
      <c r="A28" s="3">
        <v>26</v>
      </c>
      <c r="B28" s="4" t="s">
        <v>12</v>
      </c>
      <c r="C28" s="4" t="s">
        <v>64</v>
      </c>
      <c r="D28" s="4">
        <v>260200209</v>
      </c>
      <c r="E28" s="5" t="s">
        <v>65</v>
      </c>
      <c r="F28" s="6">
        <v>57.2</v>
      </c>
      <c r="G28" s="6">
        <f t="shared" si="0"/>
        <v>34.32</v>
      </c>
      <c r="H28" s="3">
        <v>77.26</v>
      </c>
      <c r="I28" s="3">
        <f t="shared" si="1"/>
        <v>30.904</v>
      </c>
      <c r="J28" s="3">
        <f t="shared" si="2"/>
        <v>65.224</v>
      </c>
      <c r="K28" s="3"/>
    </row>
    <row r="29" customHeight="1" spans="1:11">
      <c r="A29" s="3">
        <v>27</v>
      </c>
      <c r="B29" s="4" t="s">
        <v>12</v>
      </c>
      <c r="C29" s="4" t="s">
        <v>66</v>
      </c>
      <c r="D29" s="4">
        <v>260200111</v>
      </c>
      <c r="E29" s="5" t="s">
        <v>67</v>
      </c>
      <c r="F29" s="6">
        <v>57.85</v>
      </c>
      <c r="G29" s="6">
        <f t="shared" si="0"/>
        <v>34.71</v>
      </c>
      <c r="H29" s="3">
        <v>4.12</v>
      </c>
      <c r="I29" s="3">
        <f t="shared" si="1"/>
        <v>1.648</v>
      </c>
      <c r="J29" s="3">
        <f t="shared" si="2"/>
        <v>36.358</v>
      </c>
      <c r="K29" s="3"/>
    </row>
    <row r="30" customHeight="1" spans="1:11">
      <c r="A30" s="3">
        <v>28</v>
      </c>
      <c r="B30" s="4" t="s">
        <v>12</v>
      </c>
      <c r="C30" s="4" t="s">
        <v>68</v>
      </c>
      <c r="D30" s="4">
        <v>260200206</v>
      </c>
      <c r="E30" s="5" t="s">
        <v>69</v>
      </c>
      <c r="F30" s="6">
        <v>68.05</v>
      </c>
      <c r="G30" s="6">
        <f t="shared" si="0"/>
        <v>40.83</v>
      </c>
      <c r="H30" s="3"/>
      <c r="I30" s="3"/>
      <c r="J30" s="3"/>
      <c r="K30" s="3" t="s">
        <v>70</v>
      </c>
    </row>
    <row r="31" customHeight="1" spans="1:11">
      <c r="A31" s="3">
        <v>29</v>
      </c>
      <c r="B31" s="4" t="s">
        <v>12</v>
      </c>
      <c r="C31" s="4" t="s">
        <v>71</v>
      </c>
      <c r="D31" s="4">
        <v>260200107</v>
      </c>
      <c r="E31" s="5" t="s">
        <v>72</v>
      </c>
      <c r="F31" s="6">
        <v>63.9</v>
      </c>
      <c r="G31" s="6">
        <f t="shared" si="0"/>
        <v>38.34</v>
      </c>
      <c r="H31" s="3"/>
      <c r="I31" s="3"/>
      <c r="J31" s="3"/>
      <c r="K31" s="3" t="s">
        <v>70</v>
      </c>
    </row>
    <row r="32" customHeight="1" spans="1:11">
      <c r="A32" s="3">
        <v>30</v>
      </c>
      <c r="B32" s="4" t="s">
        <v>12</v>
      </c>
      <c r="C32" s="4" t="s">
        <v>73</v>
      </c>
      <c r="D32" s="4">
        <v>260200130</v>
      </c>
      <c r="E32" s="5" t="s">
        <v>74</v>
      </c>
      <c r="F32" s="6">
        <v>59.5</v>
      </c>
      <c r="G32" s="6">
        <f t="shared" si="0"/>
        <v>35.7</v>
      </c>
      <c r="H32" s="3"/>
      <c r="I32" s="3"/>
      <c r="J32" s="3"/>
      <c r="K32" s="3" t="s">
        <v>70</v>
      </c>
    </row>
    <row r="33" customHeight="1" spans="1:11">
      <c r="A33" s="3">
        <v>31</v>
      </c>
      <c r="B33" s="4" t="s">
        <v>75</v>
      </c>
      <c r="C33" s="4" t="s">
        <v>76</v>
      </c>
      <c r="D33" s="4">
        <v>260200313</v>
      </c>
      <c r="E33" s="5" t="s">
        <v>77</v>
      </c>
      <c r="F33" s="6">
        <v>75.6</v>
      </c>
      <c r="G33" s="6">
        <f t="shared" si="0"/>
        <v>45.36</v>
      </c>
      <c r="H33" s="3">
        <v>80.18</v>
      </c>
      <c r="I33" s="3">
        <f t="shared" si="1"/>
        <v>32.072</v>
      </c>
      <c r="J33" s="3">
        <f t="shared" si="2"/>
        <v>77.432</v>
      </c>
      <c r="K33" s="3" t="s">
        <v>15</v>
      </c>
    </row>
    <row r="34" customHeight="1" spans="1:11">
      <c r="A34" s="3">
        <v>32</v>
      </c>
      <c r="B34" s="4" t="s">
        <v>75</v>
      </c>
      <c r="C34" s="4" t="s">
        <v>78</v>
      </c>
      <c r="D34" s="4">
        <v>260200223</v>
      </c>
      <c r="E34" s="5" t="s">
        <v>79</v>
      </c>
      <c r="F34" s="6">
        <v>74.65</v>
      </c>
      <c r="G34" s="6">
        <f t="shared" si="0"/>
        <v>44.79</v>
      </c>
      <c r="H34" s="3">
        <v>77.9</v>
      </c>
      <c r="I34" s="3">
        <f t="shared" si="1"/>
        <v>31.16</v>
      </c>
      <c r="J34" s="3">
        <f t="shared" si="2"/>
        <v>75.95</v>
      </c>
      <c r="K34" s="3" t="s">
        <v>15</v>
      </c>
    </row>
    <row r="35" customHeight="1" spans="1:11">
      <c r="A35" s="3">
        <v>33</v>
      </c>
      <c r="B35" s="4" t="s">
        <v>75</v>
      </c>
      <c r="C35" s="4" t="s">
        <v>80</v>
      </c>
      <c r="D35" s="4">
        <v>260200228</v>
      </c>
      <c r="E35" s="5" t="s">
        <v>81</v>
      </c>
      <c r="F35" s="6">
        <v>72.75</v>
      </c>
      <c r="G35" s="6">
        <f t="shared" si="0"/>
        <v>43.65</v>
      </c>
      <c r="H35" s="3">
        <v>78.06</v>
      </c>
      <c r="I35" s="3">
        <f t="shared" si="1"/>
        <v>31.224</v>
      </c>
      <c r="J35" s="3">
        <f t="shared" si="2"/>
        <v>74.874</v>
      </c>
      <c r="K35" s="3" t="s">
        <v>15</v>
      </c>
    </row>
    <row r="36" customHeight="1" spans="1:11">
      <c r="A36" s="3">
        <v>34</v>
      </c>
      <c r="B36" s="4" t="s">
        <v>75</v>
      </c>
      <c r="C36" s="4" t="s">
        <v>82</v>
      </c>
      <c r="D36" s="4">
        <v>260200226</v>
      </c>
      <c r="E36" s="5" t="s">
        <v>83</v>
      </c>
      <c r="F36" s="6">
        <v>71.25</v>
      </c>
      <c r="G36" s="6">
        <f t="shared" si="0"/>
        <v>42.75</v>
      </c>
      <c r="H36" s="3">
        <v>80.1</v>
      </c>
      <c r="I36" s="3">
        <f t="shared" si="1"/>
        <v>32.04</v>
      </c>
      <c r="J36" s="3">
        <f t="shared" si="2"/>
        <v>74.79</v>
      </c>
      <c r="K36" s="3" t="s">
        <v>15</v>
      </c>
    </row>
    <row r="37" customHeight="1" spans="1:11">
      <c r="A37" s="3">
        <v>35</v>
      </c>
      <c r="B37" s="4" t="s">
        <v>75</v>
      </c>
      <c r="C37" s="4" t="s">
        <v>84</v>
      </c>
      <c r="D37" s="4">
        <v>260200230</v>
      </c>
      <c r="E37" s="5" t="s">
        <v>85</v>
      </c>
      <c r="F37" s="6">
        <v>70.95</v>
      </c>
      <c r="G37" s="6">
        <f t="shared" si="0"/>
        <v>42.57</v>
      </c>
      <c r="H37" s="3">
        <v>80.22</v>
      </c>
      <c r="I37" s="3">
        <f t="shared" si="1"/>
        <v>32.088</v>
      </c>
      <c r="J37" s="3">
        <f t="shared" si="2"/>
        <v>74.658</v>
      </c>
      <c r="K37" s="3" t="s">
        <v>15</v>
      </c>
    </row>
    <row r="38" customHeight="1" spans="1:11">
      <c r="A38" s="3">
        <v>36</v>
      </c>
      <c r="B38" s="4" t="s">
        <v>75</v>
      </c>
      <c r="C38" s="4" t="s">
        <v>86</v>
      </c>
      <c r="D38" s="4">
        <v>260200315</v>
      </c>
      <c r="E38" s="5" t="s">
        <v>87</v>
      </c>
      <c r="F38" s="6">
        <v>69.3</v>
      </c>
      <c r="G38" s="6">
        <f t="shared" si="0"/>
        <v>41.58</v>
      </c>
      <c r="H38" s="3">
        <v>81.38</v>
      </c>
      <c r="I38" s="3">
        <f t="shared" si="1"/>
        <v>32.552</v>
      </c>
      <c r="J38" s="3">
        <f t="shared" si="2"/>
        <v>74.132</v>
      </c>
      <c r="K38" s="3" t="s">
        <v>15</v>
      </c>
    </row>
    <row r="39" customHeight="1" spans="1:11">
      <c r="A39" s="3">
        <v>37</v>
      </c>
      <c r="B39" s="4" t="s">
        <v>75</v>
      </c>
      <c r="C39" s="4" t="s">
        <v>88</v>
      </c>
      <c r="D39" s="4">
        <v>260200312</v>
      </c>
      <c r="E39" s="5" t="s">
        <v>89</v>
      </c>
      <c r="F39" s="6">
        <v>72.7</v>
      </c>
      <c r="G39" s="6">
        <f t="shared" si="0"/>
        <v>43.62</v>
      </c>
      <c r="H39" s="3">
        <v>75.7</v>
      </c>
      <c r="I39" s="3">
        <f t="shared" si="1"/>
        <v>30.28</v>
      </c>
      <c r="J39" s="3">
        <f t="shared" si="2"/>
        <v>73.9</v>
      </c>
      <c r="K39" s="3" t="s">
        <v>15</v>
      </c>
    </row>
    <row r="40" customHeight="1" spans="1:11">
      <c r="A40" s="3">
        <v>38</v>
      </c>
      <c r="B40" s="4" t="s">
        <v>75</v>
      </c>
      <c r="C40" s="4" t="s">
        <v>90</v>
      </c>
      <c r="D40" s="4">
        <v>260200227</v>
      </c>
      <c r="E40" s="5" t="s">
        <v>91</v>
      </c>
      <c r="F40" s="6">
        <v>68.8</v>
      </c>
      <c r="G40" s="6">
        <f t="shared" si="0"/>
        <v>41.28</v>
      </c>
      <c r="H40" s="3">
        <v>78.28</v>
      </c>
      <c r="I40" s="3">
        <f t="shared" si="1"/>
        <v>31.312</v>
      </c>
      <c r="J40" s="3">
        <f t="shared" si="2"/>
        <v>72.592</v>
      </c>
      <c r="K40" s="3" t="s">
        <v>15</v>
      </c>
    </row>
    <row r="41" customHeight="1" spans="1:11">
      <c r="A41" s="3">
        <v>39</v>
      </c>
      <c r="B41" s="4" t="s">
        <v>75</v>
      </c>
      <c r="C41" s="4" t="s">
        <v>92</v>
      </c>
      <c r="D41" s="4">
        <v>260200210</v>
      </c>
      <c r="E41" s="5" t="s">
        <v>93</v>
      </c>
      <c r="F41" s="6">
        <v>67.15</v>
      </c>
      <c r="G41" s="6">
        <f t="shared" si="0"/>
        <v>40.29</v>
      </c>
      <c r="H41" s="3">
        <v>78.7</v>
      </c>
      <c r="I41" s="3">
        <f t="shared" si="1"/>
        <v>31.48</v>
      </c>
      <c r="J41" s="3">
        <f t="shared" si="2"/>
        <v>71.77</v>
      </c>
      <c r="K41" s="3" t="s">
        <v>15</v>
      </c>
    </row>
    <row r="42" customHeight="1" spans="1:11">
      <c r="A42" s="3">
        <v>40</v>
      </c>
      <c r="B42" s="4" t="s">
        <v>75</v>
      </c>
      <c r="C42" s="4" t="s">
        <v>94</v>
      </c>
      <c r="D42" s="4">
        <v>260200224</v>
      </c>
      <c r="E42" s="5" t="s">
        <v>95</v>
      </c>
      <c r="F42" s="6">
        <v>67.25</v>
      </c>
      <c r="G42" s="6">
        <f t="shared" si="0"/>
        <v>40.35</v>
      </c>
      <c r="H42" s="3">
        <v>76.06</v>
      </c>
      <c r="I42" s="3">
        <f t="shared" si="1"/>
        <v>30.424</v>
      </c>
      <c r="J42" s="3">
        <f t="shared" si="2"/>
        <v>70.774</v>
      </c>
      <c r="K42" s="3" t="s">
        <v>15</v>
      </c>
    </row>
    <row r="43" customHeight="1" spans="1:11">
      <c r="A43" s="3">
        <v>41</v>
      </c>
      <c r="B43" s="4" t="s">
        <v>75</v>
      </c>
      <c r="C43" s="4" t="s">
        <v>96</v>
      </c>
      <c r="D43" s="4">
        <v>260200222</v>
      </c>
      <c r="E43" s="5" t="s">
        <v>97</v>
      </c>
      <c r="F43" s="6">
        <v>64.7</v>
      </c>
      <c r="G43" s="6">
        <f t="shared" si="0"/>
        <v>38.82</v>
      </c>
      <c r="H43" s="3">
        <v>79.64</v>
      </c>
      <c r="I43" s="3">
        <f t="shared" si="1"/>
        <v>31.856</v>
      </c>
      <c r="J43" s="3">
        <f t="shared" si="2"/>
        <v>70.676</v>
      </c>
      <c r="K43" s="3" t="s">
        <v>15</v>
      </c>
    </row>
    <row r="44" customHeight="1" spans="1:11">
      <c r="A44" s="3">
        <v>42</v>
      </c>
      <c r="B44" s="4" t="s">
        <v>75</v>
      </c>
      <c r="C44" s="4" t="s">
        <v>98</v>
      </c>
      <c r="D44" s="4">
        <v>260200322</v>
      </c>
      <c r="E44" s="5" t="s">
        <v>99</v>
      </c>
      <c r="F44" s="6">
        <v>64.55</v>
      </c>
      <c r="G44" s="6">
        <f t="shared" si="0"/>
        <v>38.73</v>
      </c>
      <c r="H44" s="3">
        <v>79.84</v>
      </c>
      <c r="I44" s="3">
        <f t="shared" si="1"/>
        <v>31.936</v>
      </c>
      <c r="J44" s="3">
        <f t="shared" si="2"/>
        <v>70.666</v>
      </c>
      <c r="K44" s="3" t="s">
        <v>15</v>
      </c>
    </row>
    <row r="45" customHeight="1" spans="1:11">
      <c r="A45" s="3">
        <v>43</v>
      </c>
      <c r="B45" s="4" t="s">
        <v>75</v>
      </c>
      <c r="C45" s="4" t="s">
        <v>100</v>
      </c>
      <c r="D45" s="4">
        <v>260200218</v>
      </c>
      <c r="E45" s="5" t="s">
        <v>101</v>
      </c>
      <c r="F45" s="6">
        <v>64.7</v>
      </c>
      <c r="G45" s="6">
        <f t="shared" si="0"/>
        <v>38.82</v>
      </c>
      <c r="H45" s="3">
        <v>77.26</v>
      </c>
      <c r="I45" s="3">
        <f t="shared" si="1"/>
        <v>30.904</v>
      </c>
      <c r="J45" s="3">
        <f t="shared" si="2"/>
        <v>69.724</v>
      </c>
      <c r="K45" s="3" t="s">
        <v>15</v>
      </c>
    </row>
    <row r="46" customHeight="1" spans="1:11">
      <c r="A46" s="3">
        <v>44</v>
      </c>
      <c r="B46" s="4" t="s">
        <v>75</v>
      </c>
      <c r="C46" s="4" t="s">
        <v>102</v>
      </c>
      <c r="D46" s="4">
        <v>260200219</v>
      </c>
      <c r="E46" s="5" t="s">
        <v>103</v>
      </c>
      <c r="F46" s="6">
        <v>64.65</v>
      </c>
      <c r="G46" s="6">
        <f t="shared" si="0"/>
        <v>38.79</v>
      </c>
      <c r="H46" s="3">
        <v>76.2</v>
      </c>
      <c r="I46" s="3">
        <f t="shared" si="1"/>
        <v>30.48</v>
      </c>
      <c r="J46" s="3">
        <f t="shared" si="2"/>
        <v>69.27</v>
      </c>
      <c r="K46" s="3" t="s">
        <v>15</v>
      </c>
    </row>
    <row r="47" customHeight="1" spans="1:11">
      <c r="A47" s="3">
        <v>45</v>
      </c>
      <c r="B47" s="4" t="s">
        <v>75</v>
      </c>
      <c r="C47" s="4" t="s">
        <v>104</v>
      </c>
      <c r="D47" s="4">
        <v>260200216</v>
      </c>
      <c r="E47" s="5" t="s">
        <v>105</v>
      </c>
      <c r="F47" s="6">
        <v>61.95</v>
      </c>
      <c r="G47" s="6">
        <f t="shared" si="0"/>
        <v>37.17</v>
      </c>
      <c r="H47" s="3">
        <v>80.22</v>
      </c>
      <c r="I47" s="3">
        <f t="shared" si="1"/>
        <v>32.088</v>
      </c>
      <c r="J47" s="3">
        <f t="shared" si="2"/>
        <v>69.258</v>
      </c>
      <c r="K47" s="3" t="s">
        <v>15</v>
      </c>
    </row>
    <row r="48" customHeight="1" spans="1:11">
      <c r="A48" s="3">
        <v>46</v>
      </c>
      <c r="B48" s="4" t="s">
        <v>75</v>
      </c>
      <c r="C48" s="4" t="s">
        <v>106</v>
      </c>
      <c r="D48" s="4">
        <v>260200301</v>
      </c>
      <c r="E48" s="5" t="s">
        <v>107</v>
      </c>
      <c r="F48" s="6">
        <v>62.05</v>
      </c>
      <c r="G48" s="6">
        <f t="shared" si="0"/>
        <v>37.23</v>
      </c>
      <c r="H48" s="3">
        <v>79.94</v>
      </c>
      <c r="I48" s="3">
        <f t="shared" si="1"/>
        <v>31.976</v>
      </c>
      <c r="J48" s="3">
        <f t="shared" si="2"/>
        <v>69.206</v>
      </c>
      <c r="K48" s="3"/>
    </row>
    <row r="49" customHeight="1" spans="1:11">
      <c r="A49" s="3">
        <v>47</v>
      </c>
      <c r="B49" s="4" t="s">
        <v>75</v>
      </c>
      <c r="C49" s="4" t="s">
        <v>108</v>
      </c>
      <c r="D49" s="4">
        <v>260200319</v>
      </c>
      <c r="E49" s="5" t="s">
        <v>109</v>
      </c>
      <c r="F49" s="6">
        <v>62.85</v>
      </c>
      <c r="G49" s="6">
        <f t="shared" si="0"/>
        <v>37.71</v>
      </c>
      <c r="H49" s="3">
        <v>78.3</v>
      </c>
      <c r="I49" s="3">
        <f t="shared" si="1"/>
        <v>31.32</v>
      </c>
      <c r="J49" s="3">
        <f t="shared" si="2"/>
        <v>69.03</v>
      </c>
      <c r="K49" s="3"/>
    </row>
    <row r="50" customHeight="1" spans="1:11">
      <c r="A50" s="3">
        <v>48</v>
      </c>
      <c r="B50" s="4" t="s">
        <v>75</v>
      </c>
      <c r="C50" s="4" t="s">
        <v>110</v>
      </c>
      <c r="D50" s="4">
        <v>260200307</v>
      </c>
      <c r="E50" s="5" t="s">
        <v>111</v>
      </c>
      <c r="F50" s="6">
        <v>64.3</v>
      </c>
      <c r="G50" s="6">
        <f t="shared" si="0"/>
        <v>38.58</v>
      </c>
      <c r="H50" s="3">
        <v>76.12</v>
      </c>
      <c r="I50" s="3">
        <f t="shared" si="1"/>
        <v>30.448</v>
      </c>
      <c r="J50" s="3">
        <f t="shared" si="2"/>
        <v>69.028</v>
      </c>
      <c r="K50" s="3"/>
    </row>
    <row r="51" customHeight="1" spans="1:11">
      <c r="A51" s="3">
        <v>49</v>
      </c>
      <c r="B51" s="4" t="s">
        <v>75</v>
      </c>
      <c r="C51" s="4" t="s">
        <v>112</v>
      </c>
      <c r="D51" s="4">
        <v>260200318</v>
      </c>
      <c r="E51" s="5" t="s">
        <v>113</v>
      </c>
      <c r="F51" s="6">
        <v>64.35</v>
      </c>
      <c r="G51" s="6">
        <f t="shared" si="0"/>
        <v>38.61</v>
      </c>
      <c r="H51" s="3">
        <v>75.86</v>
      </c>
      <c r="I51" s="3">
        <f t="shared" si="1"/>
        <v>30.344</v>
      </c>
      <c r="J51" s="3">
        <f t="shared" si="2"/>
        <v>68.954</v>
      </c>
      <c r="K51" s="3"/>
    </row>
    <row r="52" customHeight="1" spans="1:11">
      <c r="A52" s="3">
        <v>50</v>
      </c>
      <c r="B52" s="4" t="s">
        <v>75</v>
      </c>
      <c r="C52" s="4" t="s">
        <v>114</v>
      </c>
      <c r="D52" s="4">
        <v>260200320</v>
      </c>
      <c r="E52" s="5" t="s">
        <v>115</v>
      </c>
      <c r="F52" s="6">
        <v>62.95</v>
      </c>
      <c r="G52" s="6">
        <f t="shared" si="0"/>
        <v>37.77</v>
      </c>
      <c r="H52" s="3">
        <v>76.56</v>
      </c>
      <c r="I52" s="3">
        <f t="shared" si="1"/>
        <v>30.624</v>
      </c>
      <c r="J52" s="3">
        <f t="shared" si="2"/>
        <v>68.394</v>
      </c>
      <c r="K52" s="3"/>
    </row>
    <row r="53" customHeight="1" spans="1:11">
      <c r="A53" s="3">
        <v>51</v>
      </c>
      <c r="B53" s="4" t="s">
        <v>75</v>
      </c>
      <c r="C53" s="4" t="s">
        <v>116</v>
      </c>
      <c r="D53" s="4">
        <v>260200316</v>
      </c>
      <c r="E53" s="5" t="s">
        <v>117</v>
      </c>
      <c r="F53" s="6">
        <v>61.05</v>
      </c>
      <c r="G53" s="6">
        <f t="shared" si="0"/>
        <v>36.63</v>
      </c>
      <c r="H53" s="3">
        <v>78.48</v>
      </c>
      <c r="I53" s="3">
        <f t="shared" si="1"/>
        <v>31.392</v>
      </c>
      <c r="J53" s="3">
        <f t="shared" si="2"/>
        <v>68.022</v>
      </c>
      <c r="K53" s="3"/>
    </row>
    <row r="54" customHeight="1" spans="1:11">
      <c r="A54" s="3">
        <v>52</v>
      </c>
      <c r="B54" s="4" t="s">
        <v>75</v>
      </c>
      <c r="C54" s="4" t="s">
        <v>118</v>
      </c>
      <c r="D54" s="4">
        <v>260200309</v>
      </c>
      <c r="E54" s="5" t="s">
        <v>119</v>
      </c>
      <c r="F54" s="6">
        <v>62.1</v>
      </c>
      <c r="G54" s="6">
        <f t="shared" si="0"/>
        <v>37.26</v>
      </c>
      <c r="H54" s="3">
        <v>76.82</v>
      </c>
      <c r="I54" s="3">
        <f t="shared" si="1"/>
        <v>30.728</v>
      </c>
      <c r="J54" s="3">
        <f t="shared" si="2"/>
        <v>67.988</v>
      </c>
      <c r="K54" s="3"/>
    </row>
    <row r="55" customHeight="1" spans="1:11">
      <c r="A55" s="3">
        <v>53</v>
      </c>
      <c r="B55" s="4" t="s">
        <v>75</v>
      </c>
      <c r="C55" s="4" t="s">
        <v>120</v>
      </c>
      <c r="D55" s="4">
        <v>260200211</v>
      </c>
      <c r="E55" s="5" t="s">
        <v>121</v>
      </c>
      <c r="F55" s="6">
        <v>60.05</v>
      </c>
      <c r="G55" s="6">
        <f t="shared" si="0"/>
        <v>36.03</v>
      </c>
      <c r="H55" s="3">
        <v>79.22</v>
      </c>
      <c r="I55" s="3">
        <f t="shared" si="1"/>
        <v>31.688</v>
      </c>
      <c r="J55" s="3">
        <f t="shared" si="2"/>
        <v>67.718</v>
      </c>
      <c r="K55" s="3"/>
    </row>
    <row r="56" customHeight="1" spans="1:11">
      <c r="A56" s="3">
        <v>54</v>
      </c>
      <c r="B56" s="4" t="s">
        <v>75</v>
      </c>
      <c r="C56" s="4" t="s">
        <v>122</v>
      </c>
      <c r="D56" s="4">
        <v>260200303</v>
      </c>
      <c r="E56" s="5" t="s">
        <v>123</v>
      </c>
      <c r="F56" s="6">
        <v>60.6</v>
      </c>
      <c r="G56" s="6">
        <f t="shared" si="0"/>
        <v>36.36</v>
      </c>
      <c r="H56" s="3">
        <v>78.38</v>
      </c>
      <c r="I56" s="3">
        <f t="shared" si="1"/>
        <v>31.352</v>
      </c>
      <c r="J56" s="3">
        <f t="shared" si="2"/>
        <v>67.712</v>
      </c>
      <c r="K56" s="3"/>
    </row>
    <row r="57" customHeight="1" spans="1:11">
      <c r="A57" s="3">
        <v>55</v>
      </c>
      <c r="B57" s="4" t="s">
        <v>75</v>
      </c>
      <c r="C57" s="4" t="s">
        <v>124</v>
      </c>
      <c r="D57" s="4">
        <v>260200215</v>
      </c>
      <c r="E57" s="5" t="s">
        <v>125</v>
      </c>
      <c r="F57" s="6">
        <v>61.6</v>
      </c>
      <c r="G57" s="6">
        <f t="shared" si="0"/>
        <v>36.96</v>
      </c>
      <c r="H57" s="3">
        <v>76.8</v>
      </c>
      <c r="I57" s="3">
        <f t="shared" si="1"/>
        <v>30.72</v>
      </c>
      <c r="J57" s="3">
        <f t="shared" si="2"/>
        <v>67.68</v>
      </c>
      <c r="K57" s="3"/>
    </row>
    <row r="58" customHeight="1" spans="1:11">
      <c r="A58" s="3">
        <v>56</v>
      </c>
      <c r="B58" s="4" t="s">
        <v>75</v>
      </c>
      <c r="C58" s="4" t="s">
        <v>126</v>
      </c>
      <c r="D58" s="4">
        <v>260200214</v>
      </c>
      <c r="E58" s="5" t="s">
        <v>127</v>
      </c>
      <c r="F58" s="6">
        <v>61.65</v>
      </c>
      <c r="G58" s="6">
        <f t="shared" si="0"/>
        <v>36.99</v>
      </c>
      <c r="H58" s="3">
        <v>76.66</v>
      </c>
      <c r="I58" s="3">
        <f t="shared" si="1"/>
        <v>30.664</v>
      </c>
      <c r="J58" s="3">
        <f t="shared" si="2"/>
        <v>67.654</v>
      </c>
      <c r="K58" s="3"/>
    </row>
    <row r="59" customHeight="1" spans="1:11">
      <c r="A59" s="3">
        <v>57</v>
      </c>
      <c r="B59" s="4" t="s">
        <v>75</v>
      </c>
      <c r="C59" s="4" t="s">
        <v>128</v>
      </c>
      <c r="D59" s="4">
        <v>260200302</v>
      </c>
      <c r="E59" s="5" t="s">
        <v>129</v>
      </c>
      <c r="F59" s="6">
        <v>61.55</v>
      </c>
      <c r="G59" s="6">
        <f t="shared" si="0"/>
        <v>36.93</v>
      </c>
      <c r="H59" s="3">
        <v>76.54</v>
      </c>
      <c r="I59" s="3">
        <f t="shared" si="1"/>
        <v>30.616</v>
      </c>
      <c r="J59" s="3">
        <f t="shared" si="2"/>
        <v>67.546</v>
      </c>
      <c r="K59" s="3"/>
    </row>
    <row r="60" customHeight="1" spans="1:11">
      <c r="A60" s="3">
        <v>58</v>
      </c>
      <c r="B60" s="4" t="s">
        <v>75</v>
      </c>
      <c r="C60" s="4" t="s">
        <v>130</v>
      </c>
      <c r="D60" s="4">
        <v>260200220</v>
      </c>
      <c r="E60" s="5" t="s">
        <v>131</v>
      </c>
      <c r="F60" s="6">
        <v>60.95</v>
      </c>
      <c r="G60" s="6">
        <f t="shared" si="0"/>
        <v>36.57</v>
      </c>
      <c r="H60" s="3">
        <v>77.26</v>
      </c>
      <c r="I60" s="3">
        <f t="shared" si="1"/>
        <v>30.904</v>
      </c>
      <c r="J60" s="3">
        <f t="shared" si="2"/>
        <v>67.474</v>
      </c>
      <c r="K60" s="3"/>
    </row>
    <row r="61" customHeight="1" spans="1:11">
      <c r="A61" s="3">
        <v>59</v>
      </c>
      <c r="B61" s="4" t="s">
        <v>75</v>
      </c>
      <c r="C61" s="4" t="s">
        <v>132</v>
      </c>
      <c r="D61" s="4">
        <v>260200311</v>
      </c>
      <c r="E61" s="5" t="s">
        <v>133</v>
      </c>
      <c r="F61" s="6">
        <v>59.55</v>
      </c>
      <c r="G61" s="6">
        <f t="shared" si="0"/>
        <v>35.73</v>
      </c>
      <c r="H61" s="3">
        <v>77.56</v>
      </c>
      <c r="I61" s="3">
        <f t="shared" si="1"/>
        <v>31.024</v>
      </c>
      <c r="J61" s="3">
        <f t="shared" si="2"/>
        <v>66.754</v>
      </c>
      <c r="K61" s="3"/>
    </row>
    <row r="62" customHeight="1" spans="1:11">
      <c r="A62" s="3">
        <v>60</v>
      </c>
      <c r="B62" s="4" t="s">
        <v>75</v>
      </c>
      <c r="C62" s="4" t="s">
        <v>134</v>
      </c>
      <c r="D62" s="4">
        <v>260200310</v>
      </c>
      <c r="E62" s="5" t="s">
        <v>135</v>
      </c>
      <c r="F62" s="6">
        <v>58.8</v>
      </c>
      <c r="G62" s="6">
        <f t="shared" si="0"/>
        <v>35.28</v>
      </c>
      <c r="H62" s="3">
        <v>78.04</v>
      </c>
      <c r="I62" s="3">
        <f t="shared" si="1"/>
        <v>31.216</v>
      </c>
      <c r="J62" s="3">
        <f t="shared" si="2"/>
        <v>66.496</v>
      </c>
      <c r="K62" s="3"/>
    </row>
    <row r="63" customHeight="1" spans="1:11">
      <c r="A63" s="3">
        <v>61</v>
      </c>
      <c r="B63" s="4" t="s">
        <v>136</v>
      </c>
      <c r="C63" s="4" t="s">
        <v>137</v>
      </c>
      <c r="D63" s="4">
        <v>260200423</v>
      </c>
      <c r="E63" s="5" t="s">
        <v>138</v>
      </c>
      <c r="F63" s="6">
        <v>77</v>
      </c>
      <c r="G63" s="6">
        <f t="shared" si="0"/>
        <v>46.2</v>
      </c>
      <c r="H63" s="3">
        <v>80.86</v>
      </c>
      <c r="I63" s="3">
        <f t="shared" si="1"/>
        <v>32.344</v>
      </c>
      <c r="J63" s="3">
        <f t="shared" si="2"/>
        <v>78.544</v>
      </c>
      <c r="K63" s="3" t="s">
        <v>15</v>
      </c>
    </row>
    <row r="64" customHeight="1" spans="1:11">
      <c r="A64" s="3">
        <v>62</v>
      </c>
      <c r="B64" s="4" t="s">
        <v>136</v>
      </c>
      <c r="C64" s="4" t="s">
        <v>139</v>
      </c>
      <c r="D64" s="4">
        <v>260200422</v>
      </c>
      <c r="E64" s="5" t="s">
        <v>140</v>
      </c>
      <c r="F64" s="6">
        <v>75.3</v>
      </c>
      <c r="G64" s="6">
        <f t="shared" si="0"/>
        <v>45.18</v>
      </c>
      <c r="H64" s="3">
        <v>77.96</v>
      </c>
      <c r="I64" s="3">
        <f t="shared" si="1"/>
        <v>31.184</v>
      </c>
      <c r="J64" s="3">
        <f t="shared" si="2"/>
        <v>76.364</v>
      </c>
      <c r="K64" s="3" t="s">
        <v>15</v>
      </c>
    </row>
    <row r="65" customHeight="1" spans="1:11">
      <c r="A65" s="3">
        <v>63</v>
      </c>
      <c r="B65" s="4" t="s">
        <v>136</v>
      </c>
      <c r="C65" s="4" t="s">
        <v>141</v>
      </c>
      <c r="D65" s="4">
        <v>260200417</v>
      </c>
      <c r="E65" s="5" t="s">
        <v>142</v>
      </c>
      <c r="F65" s="6">
        <v>70.9</v>
      </c>
      <c r="G65" s="6">
        <f t="shared" si="0"/>
        <v>42.54</v>
      </c>
      <c r="H65" s="3">
        <v>81.48</v>
      </c>
      <c r="I65" s="3">
        <f t="shared" si="1"/>
        <v>32.592</v>
      </c>
      <c r="J65" s="3">
        <f t="shared" si="2"/>
        <v>75.132</v>
      </c>
      <c r="K65" s="3" t="s">
        <v>15</v>
      </c>
    </row>
    <row r="66" customHeight="1" spans="1:11">
      <c r="A66" s="3">
        <v>64</v>
      </c>
      <c r="B66" s="4" t="s">
        <v>136</v>
      </c>
      <c r="C66" s="4" t="s">
        <v>143</v>
      </c>
      <c r="D66" s="4">
        <v>260200426</v>
      </c>
      <c r="E66" s="5" t="s">
        <v>144</v>
      </c>
      <c r="F66" s="6">
        <v>72.35</v>
      </c>
      <c r="G66" s="6">
        <f t="shared" si="0"/>
        <v>43.41</v>
      </c>
      <c r="H66" s="3">
        <v>79.18</v>
      </c>
      <c r="I66" s="3">
        <f t="shared" si="1"/>
        <v>31.672</v>
      </c>
      <c r="J66" s="3">
        <f t="shared" si="2"/>
        <v>75.082</v>
      </c>
      <c r="K66" s="3" t="s">
        <v>15</v>
      </c>
    </row>
    <row r="67" customHeight="1" spans="1:11">
      <c r="A67" s="3">
        <v>65</v>
      </c>
      <c r="B67" s="4" t="s">
        <v>136</v>
      </c>
      <c r="C67" s="4" t="s">
        <v>145</v>
      </c>
      <c r="D67" s="4">
        <v>260200428</v>
      </c>
      <c r="E67" s="5" t="s">
        <v>146</v>
      </c>
      <c r="F67" s="6">
        <v>72.5</v>
      </c>
      <c r="G67" s="6">
        <f t="shared" ref="G67:G130" si="3">F67*0.6</f>
        <v>43.5</v>
      </c>
      <c r="H67" s="3">
        <v>76.98</v>
      </c>
      <c r="I67" s="3">
        <f t="shared" ref="I67:I130" si="4">H67*0.4</f>
        <v>30.792</v>
      </c>
      <c r="J67" s="3">
        <f t="shared" ref="J67:J131" si="5">G67+I67</f>
        <v>74.292</v>
      </c>
      <c r="K67" s="3" t="s">
        <v>15</v>
      </c>
    </row>
    <row r="68" customHeight="1" spans="1:11">
      <c r="A68" s="3">
        <v>66</v>
      </c>
      <c r="B68" s="4" t="s">
        <v>136</v>
      </c>
      <c r="C68" s="4" t="s">
        <v>147</v>
      </c>
      <c r="D68" s="4">
        <v>260200412</v>
      </c>
      <c r="E68" s="5" t="s">
        <v>148</v>
      </c>
      <c r="F68" s="6">
        <v>69.25</v>
      </c>
      <c r="G68" s="6">
        <f t="shared" si="3"/>
        <v>41.55</v>
      </c>
      <c r="H68" s="3">
        <v>80.5</v>
      </c>
      <c r="I68" s="3">
        <f t="shared" si="4"/>
        <v>32.2</v>
      </c>
      <c r="J68" s="3">
        <f t="shared" si="5"/>
        <v>73.75</v>
      </c>
      <c r="K68" s="3" t="s">
        <v>15</v>
      </c>
    </row>
    <row r="69" customHeight="1" spans="1:11">
      <c r="A69" s="3">
        <v>67</v>
      </c>
      <c r="B69" s="4" t="s">
        <v>136</v>
      </c>
      <c r="C69" s="4" t="s">
        <v>149</v>
      </c>
      <c r="D69" s="4">
        <v>260200329</v>
      </c>
      <c r="E69" s="5" t="s">
        <v>150</v>
      </c>
      <c r="F69" s="6">
        <v>69.55</v>
      </c>
      <c r="G69" s="6">
        <f t="shared" si="3"/>
        <v>41.73</v>
      </c>
      <c r="H69" s="3">
        <v>79.56</v>
      </c>
      <c r="I69" s="3">
        <f t="shared" si="4"/>
        <v>31.824</v>
      </c>
      <c r="J69" s="3">
        <f t="shared" si="5"/>
        <v>73.554</v>
      </c>
      <c r="K69" s="3" t="s">
        <v>15</v>
      </c>
    </row>
    <row r="70" customHeight="1" spans="1:11">
      <c r="A70" s="3">
        <v>68</v>
      </c>
      <c r="B70" s="4" t="s">
        <v>136</v>
      </c>
      <c r="C70" s="4" t="s">
        <v>151</v>
      </c>
      <c r="D70" s="4">
        <v>260200406</v>
      </c>
      <c r="E70" s="5" t="s">
        <v>152</v>
      </c>
      <c r="F70" s="6">
        <v>69.5</v>
      </c>
      <c r="G70" s="6">
        <f t="shared" si="3"/>
        <v>41.7</v>
      </c>
      <c r="H70" s="3">
        <v>77.96</v>
      </c>
      <c r="I70" s="3">
        <f t="shared" si="4"/>
        <v>31.184</v>
      </c>
      <c r="J70" s="3">
        <f t="shared" si="5"/>
        <v>72.884</v>
      </c>
      <c r="K70" s="3" t="s">
        <v>15</v>
      </c>
    </row>
    <row r="71" customHeight="1" spans="1:11">
      <c r="A71" s="3">
        <v>69</v>
      </c>
      <c r="B71" s="4" t="s">
        <v>136</v>
      </c>
      <c r="C71" s="4" t="s">
        <v>153</v>
      </c>
      <c r="D71" s="4">
        <v>260200420</v>
      </c>
      <c r="E71" s="5" t="s">
        <v>154</v>
      </c>
      <c r="F71" s="6">
        <v>69.35</v>
      </c>
      <c r="G71" s="6">
        <f t="shared" si="3"/>
        <v>41.61</v>
      </c>
      <c r="H71" s="3">
        <v>77.6</v>
      </c>
      <c r="I71" s="3">
        <f t="shared" si="4"/>
        <v>31.04</v>
      </c>
      <c r="J71" s="3">
        <f t="shared" si="5"/>
        <v>72.65</v>
      </c>
      <c r="K71" s="3" t="s">
        <v>15</v>
      </c>
    </row>
    <row r="72" customHeight="1" spans="1:11">
      <c r="A72" s="3">
        <v>70</v>
      </c>
      <c r="B72" s="4" t="s">
        <v>136</v>
      </c>
      <c r="C72" s="4" t="s">
        <v>155</v>
      </c>
      <c r="D72" s="4">
        <v>260200501</v>
      </c>
      <c r="E72" s="5" t="s">
        <v>156</v>
      </c>
      <c r="F72" s="6">
        <v>66.05</v>
      </c>
      <c r="G72" s="6">
        <f t="shared" si="3"/>
        <v>39.63</v>
      </c>
      <c r="H72" s="3">
        <v>81.82</v>
      </c>
      <c r="I72" s="3">
        <f t="shared" si="4"/>
        <v>32.728</v>
      </c>
      <c r="J72" s="3">
        <f t="shared" si="5"/>
        <v>72.358</v>
      </c>
      <c r="K72" s="3" t="s">
        <v>15</v>
      </c>
    </row>
    <row r="73" customHeight="1" spans="1:11">
      <c r="A73" s="3">
        <v>71</v>
      </c>
      <c r="B73" s="4" t="s">
        <v>136</v>
      </c>
      <c r="C73" s="4" t="s">
        <v>157</v>
      </c>
      <c r="D73" s="4">
        <v>260200419</v>
      </c>
      <c r="E73" s="5" t="s">
        <v>158</v>
      </c>
      <c r="F73" s="6">
        <v>67.05</v>
      </c>
      <c r="G73" s="6">
        <f t="shared" si="3"/>
        <v>40.23</v>
      </c>
      <c r="H73" s="3">
        <v>79.08</v>
      </c>
      <c r="I73" s="3">
        <f t="shared" si="4"/>
        <v>31.632</v>
      </c>
      <c r="J73" s="3">
        <f t="shared" si="5"/>
        <v>71.862</v>
      </c>
      <c r="K73" s="3" t="s">
        <v>15</v>
      </c>
    </row>
    <row r="74" customHeight="1" spans="1:11">
      <c r="A74" s="3">
        <v>72</v>
      </c>
      <c r="B74" s="4" t="s">
        <v>136</v>
      </c>
      <c r="C74" s="4" t="s">
        <v>159</v>
      </c>
      <c r="D74" s="4">
        <v>260200401</v>
      </c>
      <c r="E74" s="5" t="s">
        <v>160</v>
      </c>
      <c r="F74" s="6">
        <v>64.2</v>
      </c>
      <c r="G74" s="6">
        <f t="shared" si="3"/>
        <v>38.52</v>
      </c>
      <c r="H74" s="3">
        <v>80.18</v>
      </c>
      <c r="I74" s="3">
        <f t="shared" si="4"/>
        <v>32.072</v>
      </c>
      <c r="J74" s="3">
        <f t="shared" si="5"/>
        <v>70.592</v>
      </c>
      <c r="K74" s="3" t="s">
        <v>15</v>
      </c>
    </row>
    <row r="75" customHeight="1" spans="1:11">
      <c r="A75" s="3">
        <v>73</v>
      </c>
      <c r="B75" s="4" t="s">
        <v>136</v>
      </c>
      <c r="C75" s="4" t="s">
        <v>161</v>
      </c>
      <c r="D75" s="4">
        <v>260200323</v>
      </c>
      <c r="E75" s="5" t="s">
        <v>162</v>
      </c>
      <c r="F75" s="6">
        <v>64.55</v>
      </c>
      <c r="G75" s="6">
        <f t="shared" si="3"/>
        <v>38.73</v>
      </c>
      <c r="H75" s="3">
        <v>78.44</v>
      </c>
      <c r="I75" s="3">
        <f t="shared" si="4"/>
        <v>31.376</v>
      </c>
      <c r="J75" s="3">
        <f t="shared" si="5"/>
        <v>70.106</v>
      </c>
      <c r="K75" s="3" t="s">
        <v>15</v>
      </c>
    </row>
    <row r="76" customHeight="1" spans="1:11">
      <c r="A76" s="3">
        <v>74</v>
      </c>
      <c r="B76" s="4" t="s">
        <v>136</v>
      </c>
      <c r="C76" s="4" t="s">
        <v>163</v>
      </c>
      <c r="D76" s="4">
        <v>260200421</v>
      </c>
      <c r="E76" s="5" t="s">
        <v>164</v>
      </c>
      <c r="F76" s="6">
        <v>64.2</v>
      </c>
      <c r="G76" s="6">
        <f t="shared" si="3"/>
        <v>38.52</v>
      </c>
      <c r="H76" s="3">
        <v>78.4</v>
      </c>
      <c r="I76" s="3">
        <f t="shared" si="4"/>
        <v>31.36</v>
      </c>
      <c r="J76" s="3">
        <f t="shared" si="5"/>
        <v>69.88</v>
      </c>
      <c r="K76" s="3" t="s">
        <v>15</v>
      </c>
    </row>
    <row r="77" customHeight="1" spans="1:11">
      <c r="A77" s="3">
        <v>75</v>
      </c>
      <c r="B77" s="4" t="s">
        <v>136</v>
      </c>
      <c r="C77" s="4" t="s">
        <v>165</v>
      </c>
      <c r="D77" s="4">
        <v>260200425</v>
      </c>
      <c r="E77" s="5" t="s">
        <v>166</v>
      </c>
      <c r="F77" s="6">
        <v>61.35</v>
      </c>
      <c r="G77" s="6">
        <f t="shared" si="3"/>
        <v>36.81</v>
      </c>
      <c r="H77" s="3">
        <v>81.42</v>
      </c>
      <c r="I77" s="3">
        <f t="shared" si="4"/>
        <v>32.568</v>
      </c>
      <c r="J77" s="3">
        <f t="shared" si="5"/>
        <v>69.378</v>
      </c>
      <c r="K77" s="3" t="s">
        <v>15</v>
      </c>
    </row>
    <row r="78" customHeight="1" spans="1:11">
      <c r="A78" s="3">
        <v>76</v>
      </c>
      <c r="B78" s="4" t="s">
        <v>136</v>
      </c>
      <c r="C78" s="4" t="s">
        <v>167</v>
      </c>
      <c r="D78" s="4">
        <v>260200409</v>
      </c>
      <c r="E78" s="5" t="s">
        <v>168</v>
      </c>
      <c r="F78" s="6">
        <v>62.05</v>
      </c>
      <c r="G78" s="6">
        <f t="shared" si="3"/>
        <v>37.23</v>
      </c>
      <c r="H78" s="3">
        <v>79.42</v>
      </c>
      <c r="I78" s="3">
        <f t="shared" si="4"/>
        <v>31.768</v>
      </c>
      <c r="J78" s="3">
        <f t="shared" si="5"/>
        <v>68.998</v>
      </c>
      <c r="K78" s="3"/>
    </row>
    <row r="79" customHeight="1" spans="1:11">
      <c r="A79" s="3">
        <v>77</v>
      </c>
      <c r="B79" s="4" t="s">
        <v>136</v>
      </c>
      <c r="C79" s="4" t="s">
        <v>169</v>
      </c>
      <c r="D79" s="4">
        <v>260200410</v>
      </c>
      <c r="E79" s="5" t="s">
        <v>170</v>
      </c>
      <c r="F79" s="6">
        <v>61.95</v>
      </c>
      <c r="G79" s="6">
        <f t="shared" si="3"/>
        <v>37.17</v>
      </c>
      <c r="H79" s="3">
        <v>79.06</v>
      </c>
      <c r="I79" s="3">
        <f t="shared" si="4"/>
        <v>31.624</v>
      </c>
      <c r="J79" s="3">
        <f t="shared" si="5"/>
        <v>68.794</v>
      </c>
      <c r="K79" s="3"/>
    </row>
    <row r="80" customHeight="1" spans="1:11">
      <c r="A80" s="3">
        <v>78</v>
      </c>
      <c r="B80" s="4" t="s">
        <v>136</v>
      </c>
      <c r="C80" s="4" t="s">
        <v>171</v>
      </c>
      <c r="D80" s="4">
        <v>260200405</v>
      </c>
      <c r="E80" s="5" t="s">
        <v>172</v>
      </c>
      <c r="F80" s="6">
        <v>62.35</v>
      </c>
      <c r="G80" s="6">
        <f t="shared" si="3"/>
        <v>37.41</v>
      </c>
      <c r="H80" s="3">
        <v>78.04</v>
      </c>
      <c r="I80" s="3">
        <f t="shared" si="4"/>
        <v>31.216</v>
      </c>
      <c r="J80" s="3">
        <f t="shared" si="5"/>
        <v>68.626</v>
      </c>
      <c r="K80" s="3"/>
    </row>
    <row r="81" customHeight="1" spans="1:11">
      <c r="A81" s="3">
        <v>79</v>
      </c>
      <c r="B81" s="4" t="s">
        <v>136</v>
      </c>
      <c r="C81" s="4" t="s">
        <v>173</v>
      </c>
      <c r="D81" s="4">
        <v>260200427</v>
      </c>
      <c r="E81" s="5" t="s">
        <v>174</v>
      </c>
      <c r="F81" s="6">
        <v>61.45</v>
      </c>
      <c r="G81" s="6">
        <f t="shared" si="3"/>
        <v>36.87</v>
      </c>
      <c r="H81" s="3">
        <v>77.94</v>
      </c>
      <c r="I81" s="3">
        <f t="shared" si="4"/>
        <v>31.176</v>
      </c>
      <c r="J81" s="3">
        <f t="shared" si="5"/>
        <v>68.046</v>
      </c>
      <c r="K81" s="3"/>
    </row>
    <row r="82" customHeight="1" spans="1:11">
      <c r="A82" s="3">
        <v>80</v>
      </c>
      <c r="B82" s="4" t="s">
        <v>136</v>
      </c>
      <c r="C82" s="4" t="s">
        <v>175</v>
      </c>
      <c r="D82" s="4">
        <v>260200430</v>
      </c>
      <c r="E82" s="5" t="s">
        <v>176</v>
      </c>
      <c r="F82" s="6">
        <v>60.55</v>
      </c>
      <c r="G82" s="6">
        <f t="shared" si="3"/>
        <v>36.33</v>
      </c>
      <c r="H82" s="3">
        <v>78.88</v>
      </c>
      <c r="I82" s="3">
        <f t="shared" si="4"/>
        <v>31.552</v>
      </c>
      <c r="J82" s="3">
        <f t="shared" si="5"/>
        <v>67.882</v>
      </c>
      <c r="K82" s="3"/>
    </row>
    <row r="83" customHeight="1" spans="1:11">
      <c r="A83" s="3">
        <v>81</v>
      </c>
      <c r="B83" s="4" t="s">
        <v>136</v>
      </c>
      <c r="C83" s="4" t="s">
        <v>177</v>
      </c>
      <c r="D83" s="4">
        <v>260200403</v>
      </c>
      <c r="E83" s="5" t="s">
        <v>178</v>
      </c>
      <c r="F83" s="6">
        <v>58.65</v>
      </c>
      <c r="G83" s="6">
        <f t="shared" si="3"/>
        <v>35.19</v>
      </c>
      <c r="H83" s="3">
        <v>80.7</v>
      </c>
      <c r="I83" s="3">
        <f t="shared" si="4"/>
        <v>32.28</v>
      </c>
      <c r="J83" s="3">
        <f t="shared" si="5"/>
        <v>67.47</v>
      </c>
      <c r="K83" s="3"/>
    </row>
    <row r="84" customHeight="1" spans="1:11">
      <c r="A84" s="3">
        <v>82</v>
      </c>
      <c r="B84" s="4" t="s">
        <v>136</v>
      </c>
      <c r="C84" s="4" t="s">
        <v>179</v>
      </c>
      <c r="D84" s="4">
        <v>260200411</v>
      </c>
      <c r="E84" s="5" t="s">
        <v>180</v>
      </c>
      <c r="F84" s="6">
        <v>60.4</v>
      </c>
      <c r="G84" s="6">
        <f t="shared" si="3"/>
        <v>36.24</v>
      </c>
      <c r="H84" s="3">
        <v>78.06</v>
      </c>
      <c r="I84" s="3">
        <f t="shared" si="4"/>
        <v>31.224</v>
      </c>
      <c r="J84" s="3">
        <f t="shared" si="5"/>
        <v>67.464</v>
      </c>
      <c r="K84" s="3"/>
    </row>
    <row r="85" customHeight="1" spans="1:11">
      <c r="A85" s="3">
        <v>83</v>
      </c>
      <c r="B85" s="4" t="s">
        <v>136</v>
      </c>
      <c r="C85" s="4" t="s">
        <v>181</v>
      </c>
      <c r="D85" s="4">
        <v>260200324</v>
      </c>
      <c r="E85" s="5" t="s">
        <v>182</v>
      </c>
      <c r="F85" s="6">
        <v>58.45</v>
      </c>
      <c r="G85" s="6">
        <f t="shared" si="3"/>
        <v>35.07</v>
      </c>
      <c r="H85" s="3">
        <v>79.88</v>
      </c>
      <c r="I85" s="3">
        <f t="shared" si="4"/>
        <v>31.952</v>
      </c>
      <c r="J85" s="3">
        <f t="shared" si="5"/>
        <v>67.022</v>
      </c>
      <c r="K85" s="3"/>
    </row>
    <row r="86" customHeight="1" spans="1:11">
      <c r="A86" s="3">
        <v>84</v>
      </c>
      <c r="B86" s="4" t="s">
        <v>136</v>
      </c>
      <c r="C86" s="4" t="s">
        <v>183</v>
      </c>
      <c r="D86" s="4">
        <v>260200502</v>
      </c>
      <c r="E86" s="5" t="s">
        <v>184</v>
      </c>
      <c r="F86" s="6">
        <v>59.75</v>
      </c>
      <c r="G86" s="6">
        <f t="shared" si="3"/>
        <v>35.85</v>
      </c>
      <c r="H86" s="3">
        <v>77.82</v>
      </c>
      <c r="I86" s="3">
        <f t="shared" si="4"/>
        <v>31.128</v>
      </c>
      <c r="J86" s="3">
        <f t="shared" si="5"/>
        <v>66.978</v>
      </c>
      <c r="K86" s="3"/>
    </row>
    <row r="87" customHeight="1" spans="1:11">
      <c r="A87" s="3">
        <v>85</v>
      </c>
      <c r="B87" s="4" t="s">
        <v>136</v>
      </c>
      <c r="C87" s="4" t="s">
        <v>185</v>
      </c>
      <c r="D87" s="4">
        <v>260200414</v>
      </c>
      <c r="E87" s="5" t="s">
        <v>186</v>
      </c>
      <c r="F87" s="6">
        <v>59.15</v>
      </c>
      <c r="G87" s="6">
        <f t="shared" si="3"/>
        <v>35.49</v>
      </c>
      <c r="H87" s="3">
        <v>78.38</v>
      </c>
      <c r="I87" s="3">
        <f t="shared" si="4"/>
        <v>31.352</v>
      </c>
      <c r="J87" s="3">
        <f t="shared" si="5"/>
        <v>66.842</v>
      </c>
      <c r="K87" s="3"/>
    </row>
    <row r="88" customHeight="1" spans="1:11">
      <c r="A88" s="3">
        <v>86</v>
      </c>
      <c r="B88" s="4" t="s">
        <v>136</v>
      </c>
      <c r="C88" s="4" t="s">
        <v>187</v>
      </c>
      <c r="D88" s="4">
        <v>260200407</v>
      </c>
      <c r="E88" s="5" t="s">
        <v>188</v>
      </c>
      <c r="F88" s="6">
        <v>58.25</v>
      </c>
      <c r="G88" s="6">
        <f t="shared" si="3"/>
        <v>34.95</v>
      </c>
      <c r="H88" s="3">
        <v>46.4</v>
      </c>
      <c r="I88" s="3">
        <f t="shared" si="4"/>
        <v>18.56</v>
      </c>
      <c r="J88" s="3">
        <f t="shared" si="5"/>
        <v>53.51</v>
      </c>
      <c r="K88" s="3"/>
    </row>
    <row r="89" customHeight="1" spans="1:11">
      <c r="A89" s="3">
        <v>87</v>
      </c>
      <c r="B89" s="4" t="s">
        <v>136</v>
      </c>
      <c r="C89" s="4" t="s">
        <v>189</v>
      </c>
      <c r="D89" s="4">
        <v>260200418</v>
      </c>
      <c r="E89" s="5" t="s">
        <v>190</v>
      </c>
      <c r="F89" s="6">
        <v>59.95</v>
      </c>
      <c r="G89" s="6">
        <f t="shared" si="3"/>
        <v>35.97</v>
      </c>
      <c r="H89" s="3">
        <v>3.6</v>
      </c>
      <c r="I89" s="3">
        <f t="shared" si="4"/>
        <v>1.44</v>
      </c>
      <c r="J89" s="3">
        <f t="shared" si="5"/>
        <v>37.41</v>
      </c>
      <c r="K89" s="3"/>
    </row>
    <row r="90" customHeight="1" spans="1:11">
      <c r="A90" s="3">
        <v>88</v>
      </c>
      <c r="B90" s="4" t="s">
        <v>136</v>
      </c>
      <c r="C90" s="4" t="s">
        <v>191</v>
      </c>
      <c r="D90" s="4">
        <v>260200413</v>
      </c>
      <c r="E90" s="5" t="s">
        <v>192</v>
      </c>
      <c r="F90" s="6">
        <v>70.35</v>
      </c>
      <c r="G90" s="6">
        <f t="shared" si="3"/>
        <v>42.21</v>
      </c>
      <c r="H90" s="3"/>
      <c r="I90" s="3"/>
      <c r="J90" s="3"/>
      <c r="K90" s="3" t="s">
        <v>70</v>
      </c>
    </row>
    <row r="91" customHeight="1" spans="1:11">
      <c r="A91" s="3">
        <v>89</v>
      </c>
      <c r="B91" s="4" t="s">
        <v>136</v>
      </c>
      <c r="C91" s="4" t="s">
        <v>193</v>
      </c>
      <c r="D91" s="4">
        <v>260200328</v>
      </c>
      <c r="E91" s="5" t="s">
        <v>194</v>
      </c>
      <c r="F91" s="6">
        <v>62.85</v>
      </c>
      <c r="G91" s="6">
        <f t="shared" si="3"/>
        <v>37.71</v>
      </c>
      <c r="H91" s="3"/>
      <c r="I91" s="3"/>
      <c r="J91" s="3"/>
      <c r="K91" s="3" t="s">
        <v>70</v>
      </c>
    </row>
    <row r="92" customHeight="1" spans="1:11">
      <c r="A92" s="3">
        <v>90</v>
      </c>
      <c r="B92" s="4" t="s">
        <v>136</v>
      </c>
      <c r="C92" s="4" t="s">
        <v>195</v>
      </c>
      <c r="D92" s="4">
        <v>260200415</v>
      </c>
      <c r="E92" s="5" t="s">
        <v>196</v>
      </c>
      <c r="F92" s="6">
        <v>61.45</v>
      </c>
      <c r="G92" s="6">
        <f t="shared" si="3"/>
        <v>36.87</v>
      </c>
      <c r="H92" s="3"/>
      <c r="I92" s="3"/>
      <c r="J92" s="3"/>
      <c r="K92" s="3" t="s">
        <v>70</v>
      </c>
    </row>
    <row r="93" customHeight="1" spans="1:11">
      <c r="A93" s="3">
        <v>91</v>
      </c>
      <c r="B93" s="4" t="s">
        <v>197</v>
      </c>
      <c r="C93" s="4" t="s">
        <v>198</v>
      </c>
      <c r="D93" s="4">
        <v>260200804</v>
      </c>
      <c r="E93" s="5" t="s">
        <v>199</v>
      </c>
      <c r="F93" s="6">
        <v>75.1</v>
      </c>
      <c r="G93" s="6">
        <f t="shared" si="3"/>
        <v>45.06</v>
      </c>
      <c r="H93" s="3">
        <v>78.84</v>
      </c>
      <c r="I93" s="3">
        <f t="shared" si="4"/>
        <v>31.536</v>
      </c>
      <c r="J93" s="3">
        <f t="shared" si="5"/>
        <v>76.596</v>
      </c>
      <c r="K93" s="3" t="s">
        <v>15</v>
      </c>
    </row>
    <row r="94" customHeight="1" spans="1:11">
      <c r="A94" s="3">
        <v>92</v>
      </c>
      <c r="B94" s="4" t="s">
        <v>197</v>
      </c>
      <c r="C94" s="4" t="s">
        <v>200</v>
      </c>
      <c r="D94" s="4">
        <v>260200814</v>
      </c>
      <c r="E94" s="5" t="s">
        <v>201</v>
      </c>
      <c r="F94" s="6">
        <v>74.85</v>
      </c>
      <c r="G94" s="6">
        <f t="shared" si="3"/>
        <v>44.91</v>
      </c>
      <c r="H94" s="3">
        <v>79.14</v>
      </c>
      <c r="I94" s="3">
        <f t="shared" si="4"/>
        <v>31.656</v>
      </c>
      <c r="J94" s="3">
        <f t="shared" si="5"/>
        <v>76.566</v>
      </c>
      <c r="K94" s="3" t="s">
        <v>15</v>
      </c>
    </row>
    <row r="95" customHeight="1" spans="1:11">
      <c r="A95" s="3">
        <v>93</v>
      </c>
      <c r="B95" s="4" t="s">
        <v>197</v>
      </c>
      <c r="C95" s="4" t="s">
        <v>202</v>
      </c>
      <c r="D95" s="4">
        <v>260200527</v>
      </c>
      <c r="E95" s="5" t="s">
        <v>203</v>
      </c>
      <c r="F95" s="6">
        <v>74.35</v>
      </c>
      <c r="G95" s="6">
        <f t="shared" si="3"/>
        <v>44.61</v>
      </c>
      <c r="H95" s="3">
        <v>79.44</v>
      </c>
      <c r="I95" s="3">
        <f t="shared" si="4"/>
        <v>31.776</v>
      </c>
      <c r="J95" s="3">
        <f t="shared" si="5"/>
        <v>76.386</v>
      </c>
      <c r="K95" s="3" t="s">
        <v>15</v>
      </c>
    </row>
    <row r="96" customHeight="1" spans="1:11">
      <c r="A96" s="3">
        <v>94</v>
      </c>
      <c r="B96" s="4" t="s">
        <v>197</v>
      </c>
      <c r="C96" s="4" t="s">
        <v>204</v>
      </c>
      <c r="D96" s="4">
        <v>260200506</v>
      </c>
      <c r="E96" s="5" t="s">
        <v>205</v>
      </c>
      <c r="F96" s="6">
        <v>74.65</v>
      </c>
      <c r="G96" s="6">
        <f t="shared" si="3"/>
        <v>44.79</v>
      </c>
      <c r="H96" s="3">
        <v>77.5</v>
      </c>
      <c r="I96" s="3">
        <f t="shared" si="4"/>
        <v>31</v>
      </c>
      <c r="J96" s="3">
        <f t="shared" si="5"/>
        <v>75.79</v>
      </c>
      <c r="K96" s="3" t="s">
        <v>15</v>
      </c>
    </row>
    <row r="97" customHeight="1" spans="1:11">
      <c r="A97" s="3">
        <v>95</v>
      </c>
      <c r="B97" s="4" t="s">
        <v>197</v>
      </c>
      <c r="C97" s="4" t="s">
        <v>206</v>
      </c>
      <c r="D97" s="4">
        <v>260200629</v>
      </c>
      <c r="E97" s="5" t="s">
        <v>207</v>
      </c>
      <c r="F97" s="6">
        <v>72.4</v>
      </c>
      <c r="G97" s="6">
        <f t="shared" si="3"/>
        <v>43.44</v>
      </c>
      <c r="H97" s="3">
        <v>80.5</v>
      </c>
      <c r="I97" s="3">
        <f t="shared" si="4"/>
        <v>32.2</v>
      </c>
      <c r="J97" s="3">
        <f t="shared" si="5"/>
        <v>75.64</v>
      </c>
      <c r="K97" s="3" t="s">
        <v>15</v>
      </c>
    </row>
    <row r="98" customHeight="1" spans="1:11">
      <c r="A98" s="3">
        <v>96</v>
      </c>
      <c r="B98" s="4" t="s">
        <v>197</v>
      </c>
      <c r="C98" s="4" t="s">
        <v>208</v>
      </c>
      <c r="D98" s="4">
        <v>260200822</v>
      </c>
      <c r="E98" s="5" t="s">
        <v>209</v>
      </c>
      <c r="F98" s="6">
        <v>74.4</v>
      </c>
      <c r="G98" s="6">
        <f t="shared" si="3"/>
        <v>44.64</v>
      </c>
      <c r="H98" s="3">
        <v>76.88</v>
      </c>
      <c r="I98" s="3">
        <f t="shared" si="4"/>
        <v>30.752</v>
      </c>
      <c r="J98" s="3">
        <f t="shared" si="5"/>
        <v>75.392</v>
      </c>
      <c r="K98" s="3" t="s">
        <v>15</v>
      </c>
    </row>
    <row r="99" customHeight="1" spans="1:11">
      <c r="A99" s="3">
        <v>97</v>
      </c>
      <c r="B99" s="4" t="s">
        <v>197</v>
      </c>
      <c r="C99" s="4" t="s">
        <v>210</v>
      </c>
      <c r="D99" s="4">
        <v>260200809</v>
      </c>
      <c r="E99" s="5" t="s">
        <v>211</v>
      </c>
      <c r="F99" s="6">
        <v>73.6</v>
      </c>
      <c r="G99" s="6">
        <f t="shared" si="3"/>
        <v>44.16</v>
      </c>
      <c r="H99" s="3">
        <v>76.26</v>
      </c>
      <c r="I99" s="3">
        <f t="shared" si="4"/>
        <v>30.504</v>
      </c>
      <c r="J99" s="3">
        <f t="shared" si="5"/>
        <v>74.664</v>
      </c>
      <c r="K99" s="3" t="s">
        <v>15</v>
      </c>
    </row>
    <row r="100" customHeight="1" spans="1:11">
      <c r="A100" s="3">
        <v>98</v>
      </c>
      <c r="B100" s="4" t="s">
        <v>197</v>
      </c>
      <c r="C100" s="4" t="s">
        <v>212</v>
      </c>
      <c r="D100" s="4">
        <v>260200813</v>
      </c>
      <c r="E100" s="5" t="s">
        <v>213</v>
      </c>
      <c r="F100" s="6">
        <v>69.95</v>
      </c>
      <c r="G100" s="6">
        <f t="shared" si="3"/>
        <v>41.97</v>
      </c>
      <c r="H100" s="3">
        <v>80.02</v>
      </c>
      <c r="I100" s="3">
        <f t="shared" si="4"/>
        <v>32.008</v>
      </c>
      <c r="J100" s="3">
        <f t="shared" si="5"/>
        <v>73.978</v>
      </c>
      <c r="K100" s="3" t="s">
        <v>15</v>
      </c>
    </row>
    <row r="101" customHeight="1" spans="1:11">
      <c r="A101" s="3">
        <v>99</v>
      </c>
      <c r="B101" s="4" t="s">
        <v>197</v>
      </c>
      <c r="C101" s="4" t="s">
        <v>214</v>
      </c>
      <c r="D101" s="4">
        <v>260200517</v>
      </c>
      <c r="E101" s="5" t="s">
        <v>215</v>
      </c>
      <c r="F101" s="6">
        <v>70.6</v>
      </c>
      <c r="G101" s="6">
        <f t="shared" si="3"/>
        <v>42.36</v>
      </c>
      <c r="H101" s="3">
        <v>78.82</v>
      </c>
      <c r="I101" s="3">
        <f t="shared" si="4"/>
        <v>31.528</v>
      </c>
      <c r="J101" s="3">
        <f t="shared" si="5"/>
        <v>73.888</v>
      </c>
      <c r="K101" s="3" t="s">
        <v>15</v>
      </c>
    </row>
    <row r="102" customHeight="1" spans="1:11">
      <c r="A102" s="3">
        <v>100</v>
      </c>
      <c r="B102" s="4" t="s">
        <v>197</v>
      </c>
      <c r="C102" s="4" t="s">
        <v>216</v>
      </c>
      <c r="D102" s="4">
        <v>260200518</v>
      </c>
      <c r="E102" s="5" t="s">
        <v>217</v>
      </c>
      <c r="F102" s="6">
        <v>70</v>
      </c>
      <c r="G102" s="6">
        <f t="shared" si="3"/>
        <v>42</v>
      </c>
      <c r="H102" s="3">
        <v>78.36</v>
      </c>
      <c r="I102" s="3">
        <f t="shared" si="4"/>
        <v>31.344</v>
      </c>
      <c r="J102" s="3">
        <f t="shared" si="5"/>
        <v>73.344</v>
      </c>
      <c r="K102" s="3" t="s">
        <v>15</v>
      </c>
    </row>
    <row r="103" customHeight="1" spans="1:11">
      <c r="A103" s="3">
        <v>101</v>
      </c>
      <c r="B103" s="4" t="s">
        <v>197</v>
      </c>
      <c r="C103" s="4" t="s">
        <v>218</v>
      </c>
      <c r="D103" s="4">
        <v>260200721</v>
      </c>
      <c r="E103" s="5" t="s">
        <v>219</v>
      </c>
      <c r="F103" s="6">
        <v>69.9</v>
      </c>
      <c r="G103" s="6">
        <f t="shared" si="3"/>
        <v>41.94</v>
      </c>
      <c r="H103" s="3">
        <v>78.5</v>
      </c>
      <c r="I103" s="3">
        <f t="shared" si="4"/>
        <v>31.4</v>
      </c>
      <c r="J103" s="3">
        <f t="shared" si="5"/>
        <v>73.34</v>
      </c>
      <c r="K103" s="3" t="s">
        <v>15</v>
      </c>
    </row>
    <row r="104" customHeight="1" spans="1:11">
      <c r="A104" s="3">
        <v>102</v>
      </c>
      <c r="B104" s="4" t="s">
        <v>197</v>
      </c>
      <c r="C104" s="4" t="s">
        <v>220</v>
      </c>
      <c r="D104" s="4">
        <v>260200516</v>
      </c>
      <c r="E104" s="5" t="s">
        <v>221</v>
      </c>
      <c r="F104" s="6">
        <v>68.5</v>
      </c>
      <c r="G104" s="6">
        <f t="shared" si="3"/>
        <v>41.1</v>
      </c>
      <c r="H104" s="3">
        <v>78.38</v>
      </c>
      <c r="I104" s="3">
        <f t="shared" si="4"/>
        <v>31.352</v>
      </c>
      <c r="J104" s="3">
        <f t="shared" si="5"/>
        <v>72.452</v>
      </c>
      <c r="K104" s="3" t="s">
        <v>15</v>
      </c>
    </row>
    <row r="105" customHeight="1" spans="1:11">
      <c r="A105" s="3">
        <v>103</v>
      </c>
      <c r="B105" s="4" t="s">
        <v>197</v>
      </c>
      <c r="C105" s="4" t="s">
        <v>222</v>
      </c>
      <c r="D105" s="4">
        <v>260200720</v>
      </c>
      <c r="E105" s="5" t="s">
        <v>223</v>
      </c>
      <c r="F105" s="6">
        <v>67.6</v>
      </c>
      <c r="G105" s="6">
        <f t="shared" si="3"/>
        <v>40.56</v>
      </c>
      <c r="H105" s="3">
        <v>79.28</v>
      </c>
      <c r="I105" s="3">
        <f t="shared" si="4"/>
        <v>31.712</v>
      </c>
      <c r="J105" s="3">
        <f t="shared" si="5"/>
        <v>72.272</v>
      </c>
      <c r="K105" s="3" t="s">
        <v>15</v>
      </c>
    </row>
    <row r="106" customHeight="1" spans="1:11">
      <c r="A106" s="3">
        <v>104</v>
      </c>
      <c r="B106" s="4" t="s">
        <v>197</v>
      </c>
      <c r="C106" s="4" t="s">
        <v>224</v>
      </c>
      <c r="D106" s="4">
        <v>260200521</v>
      </c>
      <c r="E106" s="5" t="s">
        <v>225</v>
      </c>
      <c r="F106" s="6">
        <v>67.5</v>
      </c>
      <c r="G106" s="6">
        <f t="shared" si="3"/>
        <v>40.5</v>
      </c>
      <c r="H106" s="3">
        <v>78.6</v>
      </c>
      <c r="I106" s="3">
        <f t="shared" si="4"/>
        <v>31.44</v>
      </c>
      <c r="J106" s="3">
        <f t="shared" si="5"/>
        <v>71.94</v>
      </c>
      <c r="K106" s="3" t="s">
        <v>15</v>
      </c>
    </row>
    <row r="107" customHeight="1" spans="1:11">
      <c r="A107" s="3">
        <v>105</v>
      </c>
      <c r="B107" s="4" t="s">
        <v>197</v>
      </c>
      <c r="C107" s="4" t="s">
        <v>226</v>
      </c>
      <c r="D107" s="4">
        <v>260200725</v>
      </c>
      <c r="E107" s="5" t="s">
        <v>227</v>
      </c>
      <c r="F107" s="6">
        <v>66.5</v>
      </c>
      <c r="G107" s="6">
        <f t="shared" si="3"/>
        <v>39.9</v>
      </c>
      <c r="H107" s="3">
        <v>80.02</v>
      </c>
      <c r="I107" s="3">
        <f t="shared" si="4"/>
        <v>32.008</v>
      </c>
      <c r="J107" s="3">
        <f t="shared" si="5"/>
        <v>71.908</v>
      </c>
      <c r="K107" s="3" t="s">
        <v>15</v>
      </c>
    </row>
    <row r="108" customHeight="1" spans="1:11">
      <c r="A108" s="3">
        <v>106</v>
      </c>
      <c r="B108" s="4" t="s">
        <v>197</v>
      </c>
      <c r="C108" s="4" t="s">
        <v>228</v>
      </c>
      <c r="D108" s="4">
        <v>260200703</v>
      </c>
      <c r="E108" s="5" t="s">
        <v>229</v>
      </c>
      <c r="F108" s="6">
        <v>67.5</v>
      </c>
      <c r="G108" s="6">
        <f t="shared" si="3"/>
        <v>40.5</v>
      </c>
      <c r="H108" s="3">
        <v>77.68</v>
      </c>
      <c r="I108" s="3">
        <f t="shared" si="4"/>
        <v>31.072</v>
      </c>
      <c r="J108" s="3">
        <f t="shared" si="5"/>
        <v>71.572</v>
      </c>
      <c r="K108" s="3"/>
    </row>
    <row r="109" customHeight="1" spans="1:11">
      <c r="A109" s="3">
        <v>107</v>
      </c>
      <c r="B109" s="4" t="s">
        <v>197</v>
      </c>
      <c r="C109" s="4" t="s">
        <v>230</v>
      </c>
      <c r="D109" s="4">
        <v>260200719</v>
      </c>
      <c r="E109" s="5" t="s">
        <v>231</v>
      </c>
      <c r="F109" s="6">
        <v>66.95</v>
      </c>
      <c r="G109" s="6">
        <f t="shared" si="3"/>
        <v>40.17</v>
      </c>
      <c r="H109" s="3">
        <v>77.9</v>
      </c>
      <c r="I109" s="3">
        <f t="shared" si="4"/>
        <v>31.16</v>
      </c>
      <c r="J109" s="3">
        <f t="shared" si="5"/>
        <v>71.33</v>
      </c>
      <c r="K109" s="3"/>
    </row>
    <row r="110" customHeight="1" spans="1:11">
      <c r="A110" s="3">
        <v>108</v>
      </c>
      <c r="B110" s="4" t="s">
        <v>197</v>
      </c>
      <c r="C110" s="4" t="s">
        <v>232</v>
      </c>
      <c r="D110" s="4">
        <v>260200519</v>
      </c>
      <c r="E110" s="5" t="s">
        <v>233</v>
      </c>
      <c r="F110" s="6">
        <v>67.5</v>
      </c>
      <c r="G110" s="6">
        <f t="shared" si="3"/>
        <v>40.5</v>
      </c>
      <c r="H110" s="3">
        <v>77.02</v>
      </c>
      <c r="I110" s="3">
        <f t="shared" si="4"/>
        <v>30.808</v>
      </c>
      <c r="J110" s="3">
        <f t="shared" si="5"/>
        <v>71.308</v>
      </c>
      <c r="K110" s="3"/>
    </row>
    <row r="111" customHeight="1" spans="1:11">
      <c r="A111" s="3">
        <v>109</v>
      </c>
      <c r="B111" s="4" t="s">
        <v>197</v>
      </c>
      <c r="C111" s="4" t="s">
        <v>234</v>
      </c>
      <c r="D111" s="4">
        <v>260200823</v>
      </c>
      <c r="E111" s="5" t="s">
        <v>235</v>
      </c>
      <c r="F111" s="6">
        <v>66.65</v>
      </c>
      <c r="G111" s="6">
        <f t="shared" si="3"/>
        <v>39.99</v>
      </c>
      <c r="H111" s="3">
        <v>77.34</v>
      </c>
      <c r="I111" s="3">
        <f t="shared" si="4"/>
        <v>30.936</v>
      </c>
      <c r="J111" s="3">
        <f t="shared" si="5"/>
        <v>70.926</v>
      </c>
      <c r="K111" s="3"/>
    </row>
    <row r="112" customHeight="1" spans="1:11">
      <c r="A112" s="3">
        <v>110</v>
      </c>
      <c r="B112" s="4" t="s">
        <v>197</v>
      </c>
      <c r="C112" s="4" t="s">
        <v>236</v>
      </c>
      <c r="D112" s="4">
        <v>260200730</v>
      </c>
      <c r="E112" s="5" t="s">
        <v>237</v>
      </c>
      <c r="F112" s="6">
        <v>66.9</v>
      </c>
      <c r="G112" s="6">
        <f t="shared" si="3"/>
        <v>40.14</v>
      </c>
      <c r="H112" s="3">
        <v>76.58</v>
      </c>
      <c r="I112" s="3">
        <f t="shared" si="4"/>
        <v>30.632</v>
      </c>
      <c r="J112" s="3">
        <f t="shared" si="5"/>
        <v>70.772</v>
      </c>
      <c r="K112" s="3"/>
    </row>
    <row r="113" customHeight="1" spans="1:11">
      <c r="A113" s="3">
        <v>111</v>
      </c>
      <c r="B113" s="4" t="s">
        <v>197</v>
      </c>
      <c r="C113" s="4" t="s">
        <v>238</v>
      </c>
      <c r="D113" s="4">
        <v>260200709</v>
      </c>
      <c r="E113" s="5" t="s">
        <v>239</v>
      </c>
      <c r="F113" s="6">
        <v>66.4</v>
      </c>
      <c r="G113" s="6">
        <f t="shared" si="3"/>
        <v>39.84</v>
      </c>
      <c r="H113" s="3">
        <v>77.28</v>
      </c>
      <c r="I113" s="3">
        <f t="shared" si="4"/>
        <v>30.912</v>
      </c>
      <c r="J113" s="3">
        <f t="shared" si="5"/>
        <v>70.752</v>
      </c>
      <c r="K113" s="3"/>
    </row>
    <row r="114" customHeight="1" spans="1:11">
      <c r="A114" s="3">
        <v>112</v>
      </c>
      <c r="B114" s="4" t="s">
        <v>197</v>
      </c>
      <c r="C114" s="4" t="s">
        <v>240</v>
      </c>
      <c r="D114" s="4">
        <v>260200702</v>
      </c>
      <c r="E114" s="5" t="s">
        <v>241</v>
      </c>
      <c r="F114" s="6">
        <v>66.25</v>
      </c>
      <c r="G114" s="6">
        <f t="shared" si="3"/>
        <v>39.75</v>
      </c>
      <c r="H114" s="3">
        <v>77.34</v>
      </c>
      <c r="I114" s="3">
        <f t="shared" si="4"/>
        <v>30.936</v>
      </c>
      <c r="J114" s="3">
        <f t="shared" si="5"/>
        <v>70.686</v>
      </c>
      <c r="K114" s="3"/>
    </row>
    <row r="115" customHeight="1" spans="1:11">
      <c r="A115" s="3">
        <v>113</v>
      </c>
      <c r="B115" s="4" t="s">
        <v>197</v>
      </c>
      <c r="C115" s="4" t="s">
        <v>242</v>
      </c>
      <c r="D115" s="4">
        <v>260200711</v>
      </c>
      <c r="E115" s="5" t="s">
        <v>243</v>
      </c>
      <c r="F115" s="6">
        <v>64.9</v>
      </c>
      <c r="G115" s="6">
        <f t="shared" si="3"/>
        <v>38.94</v>
      </c>
      <c r="H115" s="3">
        <v>78.04</v>
      </c>
      <c r="I115" s="3">
        <f t="shared" si="4"/>
        <v>31.216</v>
      </c>
      <c r="J115" s="3">
        <f t="shared" si="5"/>
        <v>70.156</v>
      </c>
      <c r="K115" s="3"/>
    </row>
    <row r="116" customHeight="1" spans="1:11">
      <c r="A116" s="3">
        <v>114</v>
      </c>
      <c r="B116" s="4" t="s">
        <v>197</v>
      </c>
      <c r="C116" s="4" t="s">
        <v>244</v>
      </c>
      <c r="D116" s="4">
        <v>260200802</v>
      </c>
      <c r="E116" s="5" t="s">
        <v>245</v>
      </c>
      <c r="F116" s="6">
        <v>65.45</v>
      </c>
      <c r="G116" s="6">
        <f t="shared" si="3"/>
        <v>39.27</v>
      </c>
      <c r="H116" s="3">
        <v>76.38</v>
      </c>
      <c r="I116" s="3">
        <f t="shared" si="4"/>
        <v>30.552</v>
      </c>
      <c r="J116" s="3">
        <f t="shared" si="5"/>
        <v>69.822</v>
      </c>
      <c r="K116" s="3"/>
    </row>
    <row r="117" customHeight="1" spans="1:11">
      <c r="A117" s="3">
        <v>115</v>
      </c>
      <c r="B117" s="4" t="s">
        <v>197</v>
      </c>
      <c r="C117" s="4" t="s">
        <v>246</v>
      </c>
      <c r="D117" s="4">
        <v>260200529</v>
      </c>
      <c r="E117" s="5" t="s">
        <v>247</v>
      </c>
      <c r="F117" s="6">
        <v>65.25</v>
      </c>
      <c r="G117" s="6">
        <f t="shared" si="3"/>
        <v>39.15</v>
      </c>
      <c r="H117" s="3">
        <v>76.56</v>
      </c>
      <c r="I117" s="3">
        <f t="shared" si="4"/>
        <v>30.624</v>
      </c>
      <c r="J117" s="3">
        <f t="shared" si="5"/>
        <v>69.774</v>
      </c>
      <c r="K117" s="3"/>
    </row>
    <row r="118" customHeight="1" spans="1:11">
      <c r="A118" s="3">
        <v>116</v>
      </c>
      <c r="B118" s="4" t="s">
        <v>197</v>
      </c>
      <c r="C118" s="4" t="s">
        <v>248</v>
      </c>
      <c r="D118" s="4">
        <v>260200627</v>
      </c>
      <c r="E118" s="5" t="s">
        <v>249</v>
      </c>
      <c r="F118" s="6">
        <v>65.25</v>
      </c>
      <c r="G118" s="6">
        <f t="shared" si="3"/>
        <v>39.15</v>
      </c>
      <c r="H118" s="3">
        <v>76.28</v>
      </c>
      <c r="I118" s="3">
        <f t="shared" si="4"/>
        <v>30.512</v>
      </c>
      <c r="J118" s="3">
        <f t="shared" si="5"/>
        <v>69.662</v>
      </c>
      <c r="K118" s="3"/>
    </row>
    <row r="119" customHeight="1" spans="1:11">
      <c r="A119" s="3">
        <v>117</v>
      </c>
      <c r="B119" s="4" t="s">
        <v>197</v>
      </c>
      <c r="C119" s="4" t="s">
        <v>250</v>
      </c>
      <c r="D119" s="4">
        <v>260200626</v>
      </c>
      <c r="E119" s="5" t="s">
        <v>251</v>
      </c>
      <c r="F119" s="6">
        <v>64.6</v>
      </c>
      <c r="G119" s="6">
        <f t="shared" si="3"/>
        <v>38.76</v>
      </c>
      <c r="H119" s="3">
        <v>77.16</v>
      </c>
      <c r="I119" s="3">
        <f t="shared" si="4"/>
        <v>30.864</v>
      </c>
      <c r="J119" s="3">
        <f t="shared" si="5"/>
        <v>69.624</v>
      </c>
      <c r="K119" s="3"/>
    </row>
    <row r="120" customHeight="1" spans="1:11">
      <c r="A120" s="3">
        <v>118</v>
      </c>
      <c r="B120" s="4" t="s">
        <v>197</v>
      </c>
      <c r="C120" s="4" t="s">
        <v>252</v>
      </c>
      <c r="D120" s="4">
        <v>260200526</v>
      </c>
      <c r="E120" s="5" t="s">
        <v>253</v>
      </c>
      <c r="F120" s="6">
        <v>61.85</v>
      </c>
      <c r="G120" s="6">
        <f t="shared" si="3"/>
        <v>37.11</v>
      </c>
      <c r="H120" s="3">
        <v>81.12</v>
      </c>
      <c r="I120" s="3">
        <f t="shared" si="4"/>
        <v>32.448</v>
      </c>
      <c r="J120" s="3">
        <f t="shared" si="5"/>
        <v>69.558</v>
      </c>
      <c r="K120" s="3"/>
    </row>
    <row r="121" customHeight="1" spans="1:11">
      <c r="A121" s="3">
        <v>119</v>
      </c>
      <c r="B121" s="4" t="s">
        <v>197</v>
      </c>
      <c r="C121" s="4" t="s">
        <v>254</v>
      </c>
      <c r="D121" s="4">
        <v>260200811</v>
      </c>
      <c r="E121" s="5" t="s">
        <v>255</v>
      </c>
      <c r="F121" s="6">
        <v>64.35</v>
      </c>
      <c r="G121" s="6">
        <f t="shared" si="3"/>
        <v>38.61</v>
      </c>
      <c r="H121" s="3">
        <v>77.34</v>
      </c>
      <c r="I121" s="3">
        <f t="shared" si="4"/>
        <v>30.936</v>
      </c>
      <c r="J121" s="3">
        <f t="shared" si="5"/>
        <v>69.546</v>
      </c>
      <c r="K121" s="3"/>
    </row>
    <row r="122" customHeight="1" spans="1:11">
      <c r="A122" s="3">
        <v>120</v>
      </c>
      <c r="B122" s="4" t="s">
        <v>197</v>
      </c>
      <c r="C122" s="4" t="s">
        <v>256</v>
      </c>
      <c r="D122" s="4">
        <v>260200525</v>
      </c>
      <c r="E122" s="5" t="s">
        <v>257</v>
      </c>
      <c r="F122" s="6">
        <v>64.4</v>
      </c>
      <c r="G122" s="6">
        <f t="shared" si="3"/>
        <v>38.64</v>
      </c>
      <c r="H122" s="3">
        <v>76.78</v>
      </c>
      <c r="I122" s="3">
        <f t="shared" si="4"/>
        <v>30.712</v>
      </c>
      <c r="J122" s="3">
        <f t="shared" si="5"/>
        <v>69.352</v>
      </c>
      <c r="K122" s="3"/>
    </row>
    <row r="123" customHeight="1" spans="1:11">
      <c r="A123" s="3">
        <v>121</v>
      </c>
      <c r="B123" s="4" t="s">
        <v>197</v>
      </c>
      <c r="C123" s="4" t="s">
        <v>258</v>
      </c>
      <c r="D123" s="4">
        <v>260200628</v>
      </c>
      <c r="E123" s="5" t="s">
        <v>259</v>
      </c>
      <c r="F123" s="6">
        <v>64.7</v>
      </c>
      <c r="G123" s="6">
        <f t="shared" si="3"/>
        <v>38.82</v>
      </c>
      <c r="H123" s="3">
        <v>76.04</v>
      </c>
      <c r="I123" s="3">
        <f t="shared" si="4"/>
        <v>30.416</v>
      </c>
      <c r="J123" s="3">
        <f t="shared" si="5"/>
        <v>69.236</v>
      </c>
      <c r="K123" s="3"/>
    </row>
    <row r="124" customHeight="1" spans="1:11">
      <c r="A124" s="3">
        <v>122</v>
      </c>
      <c r="B124" s="4" t="s">
        <v>197</v>
      </c>
      <c r="C124" s="4" t="s">
        <v>260</v>
      </c>
      <c r="D124" s="4">
        <v>260200819</v>
      </c>
      <c r="E124" s="5" t="s">
        <v>261</v>
      </c>
      <c r="F124" s="6">
        <v>64.6</v>
      </c>
      <c r="G124" s="6">
        <f t="shared" si="3"/>
        <v>38.76</v>
      </c>
      <c r="H124" s="3">
        <v>76.14</v>
      </c>
      <c r="I124" s="3">
        <f t="shared" si="4"/>
        <v>30.456</v>
      </c>
      <c r="J124" s="3">
        <f t="shared" si="5"/>
        <v>69.216</v>
      </c>
      <c r="K124" s="3"/>
    </row>
    <row r="125" customHeight="1" spans="1:11">
      <c r="A125" s="3">
        <v>123</v>
      </c>
      <c r="B125" s="4" t="s">
        <v>197</v>
      </c>
      <c r="C125" s="4" t="s">
        <v>262</v>
      </c>
      <c r="D125" s="4">
        <v>260200803</v>
      </c>
      <c r="E125" s="5" t="s">
        <v>263</v>
      </c>
      <c r="F125" s="6">
        <v>63</v>
      </c>
      <c r="G125" s="6">
        <f t="shared" si="3"/>
        <v>37.8</v>
      </c>
      <c r="H125" s="3">
        <v>78.1</v>
      </c>
      <c r="I125" s="3">
        <f t="shared" si="4"/>
        <v>31.24</v>
      </c>
      <c r="J125" s="3">
        <f t="shared" si="5"/>
        <v>69.04</v>
      </c>
      <c r="K125" s="3"/>
    </row>
    <row r="126" customHeight="1" spans="1:11">
      <c r="A126" s="3">
        <v>124</v>
      </c>
      <c r="B126" s="4" t="s">
        <v>197</v>
      </c>
      <c r="C126" s="4" t="s">
        <v>264</v>
      </c>
      <c r="D126" s="4">
        <v>260200524</v>
      </c>
      <c r="E126" s="5" t="s">
        <v>265</v>
      </c>
      <c r="F126" s="6">
        <v>62.8</v>
      </c>
      <c r="G126" s="6">
        <f t="shared" si="3"/>
        <v>37.68</v>
      </c>
      <c r="H126" s="3">
        <v>78.18</v>
      </c>
      <c r="I126" s="3">
        <f t="shared" si="4"/>
        <v>31.272</v>
      </c>
      <c r="J126" s="3">
        <f t="shared" si="5"/>
        <v>68.952</v>
      </c>
      <c r="K126" s="3"/>
    </row>
    <row r="127" customHeight="1" spans="1:11">
      <c r="A127" s="3">
        <v>125</v>
      </c>
      <c r="B127" s="4" t="s">
        <v>197</v>
      </c>
      <c r="C127" s="4" t="s">
        <v>266</v>
      </c>
      <c r="D127" s="4">
        <v>260200510</v>
      </c>
      <c r="E127" s="5" t="s">
        <v>267</v>
      </c>
      <c r="F127" s="6">
        <v>61.55</v>
      </c>
      <c r="G127" s="6">
        <f t="shared" si="3"/>
        <v>36.93</v>
      </c>
      <c r="H127" s="3">
        <v>79.28</v>
      </c>
      <c r="I127" s="3">
        <f t="shared" si="4"/>
        <v>31.712</v>
      </c>
      <c r="J127" s="3">
        <f t="shared" si="5"/>
        <v>68.642</v>
      </c>
      <c r="K127" s="3"/>
    </row>
    <row r="128" customHeight="1" spans="1:11">
      <c r="A128" s="3">
        <v>126</v>
      </c>
      <c r="B128" s="4" t="s">
        <v>197</v>
      </c>
      <c r="C128" s="4" t="s">
        <v>268</v>
      </c>
      <c r="D128" s="4">
        <v>260200611</v>
      </c>
      <c r="E128" s="5" t="s">
        <v>269</v>
      </c>
      <c r="F128" s="6">
        <v>61.05</v>
      </c>
      <c r="G128" s="6">
        <f t="shared" si="3"/>
        <v>36.63</v>
      </c>
      <c r="H128" s="3">
        <v>79.94</v>
      </c>
      <c r="I128" s="3">
        <f t="shared" si="4"/>
        <v>31.976</v>
      </c>
      <c r="J128" s="3">
        <f t="shared" si="5"/>
        <v>68.606</v>
      </c>
      <c r="K128" s="3"/>
    </row>
    <row r="129" customHeight="1" spans="1:11">
      <c r="A129" s="3">
        <v>127</v>
      </c>
      <c r="B129" s="4" t="s">
        <v>197</v>
      </c>
      <c r="C129" s="4" t="s">
        <v>270</v>
      </c>
      <c r="D129" s="4">
        <v>260200623</v>
      </c>
      <c r="E129" s="5" t="s">
        <v>271</v>
      </c>
      <c r="F129" s="6">
        <v>62.7</v>
      </c>
      <c r="G129" s="6">
        <f t="shared" si="3"/>
        <v>37.62</v>
      </c>
      <c r="H129" s="3">
        <v>77.12</v>
      </c>
      <c r="I129" s="3">
        <f t="shared" si="4"/>
        <v>30.848</v>
      </c>
      <c r="J129" s="3">
        <f t="shared" si="5"/>
        <v>68.468</v>
      </c>
      <c r="K129" s="3"/>
    </row>
    <row r="130" customHeight="1" spans="1:11">
      <c r="A130" s="3">
        <v>128</v>
      </c>
      <c r="B130" s="4" t="s">
        <v>197</v>
      </c>
      <c r="C130" s="4" t="s">
        <v>272</v>
      </c>
      <c r="D130" s="4">
        <v>260200701</v>
      </c>
      <c r="E130" s="5" t="s">
        <v>273</v>
      </c>
      <c r="F130" s="6">
        <v>61.9</v>
      </c>
      <c r="G130" s="6">
        <f t="shared" si="3"/>
        <v>37.14</v>
      </c>
      <c r="H130" s="3">
        <v>78.18</v>
      </c>
      <c r="I130" s="3">
        <f t="shared" si="4"/>
        <v>31.272</v>
      </c>
      <c r="J130" s="3">
        <f t="shared" si="5"/>
        <v>68.412</v>
      </c>
      <c r="K130" s="3"/>
    </row>
    <row r="131" customHeight="1" spans="1:11">
      <c r="A131" s="3">
        <v>129</v>
      </c>
      <c r="B131" s="4" t="s">
        <v>197</v>
      </c>
      <c r="C131" s="4" t="s">
        <v>274</v>
      </c>
      <c r="D131" s="4">
        <v>260200816</v>
      </c>
      <c r="E131" s="5" t="s">
        <v>275</v>
      </c>
      <c r="F131" s="6">
        <v>62</v>
      </c>
      <c r="G131" s="6">
        <f>F131*0.6</f>
        <v>37.2</v>
      </c>
      <c r="H131" s="3">
        <v>77.66</v>
      </c>
      <c r="I131" s="3">
        <f t="shared" ref="I131:I134" si="6">H131*0.4</f>
        <v>31.064</v>
      </c>
      <c r="J131" s="3">
        <f t="shared" si="5"/>
        <v>68.264</v>
      </c>
      <c r="K131" s="3"/>
    </row>
    <row r="132" customHeight="1" spans="1:11">
      <c r="A132" s="3">
        <v>130</v>
      </c>
      <c r="B132" s="4" t="s">
        <v>197</v>
      </c>
      <c r="C132" s="4" t="s">
        <v>276</v>
      </c>
      <c r="D132" s="4">
        <v>260200530</v>
      </c>
      <c r="E132" s="5" t="s">
        <v>277</v>
      </c>
      <c r="F132" s="6">
        <v>61.75</v>
      </c>
      <c r="G132" s="6">
        <f t="shared" ref="G132:G137" si="7">F132*0.6</f>
        <v>37.05</v>
      </c>
      <c r="H132" s="3">
        <v>77.98</v>
      </c>
      <c r="I132" s="3">
        <f t="shared" si="6"/>
        <v>31.192</v>
      </c>
      <c r="J132" s="3">
        <f t="shared" ref="J132:J134" si="8">G132+I132</f>
        <v>68.242</v>
      </c>
      <c r="K132" s="3"/>
    </row>
    <row r="133" customHeight="1" spans="1:11">
      <c r="A133" s="3">
        <v>131</v>
      </c>
      <c r="B133" s="4" t="s">
        <v>197</v>
      </c>
      <c r="C133" s="4" t="s">
        <v>278</v>
      </c>
      <c r="D133" s="4">
        <v>260200820</v>
      </c>
      <c r="E133" s="5" t="s">
        <v>279</v>
      </c>
      <c r="F133" s="6">
        <v>61.15</v>
      </c>
      <c r="G133" s="6">
        <f t="shared" si="7"/>
        <v>36.69</v>
      </c>
      <c r="H133" s="3">
        <v>77.3</v>
      </c>
      <c r="I133" s="3">
        <f t="shared" si="6"/>
        <v>30.92</v>
      </c>
      <c r="J133" s="3">
        <f t="shared" si="8"/>
        <v>67.61</v>
      </c>
      <c r="K133" s="3"/>
    </row>
    <row r="134" customHeight="1" spans="1:11">
      <c r="A134" s="3">
        <v>132</v>
      </c>
      <c r="B134" s="4" t="s">
        <v>197</v>
      </c>
      <c r="C134" s="4" t="s">
        <v>280</v>
      </c>
      <c r="D134" s="4">
        <v>260200617</v>
      </c>
      <c r="E134" s="5" t="s">
        <v>281</v>
      </c>
      <c r="F134" s="6">
        <v>61.8</v>
      </c>
      <c r="G134" s="6">
        <f t="shared" si="7"/>
        <v>37.08</v>
      </c>
      <c r="H134" s="3">
        <v>76.2</v>
      </c>
      <c r="I134" s="3">
        <f t="shared" si="6"/>
        <v>30.48</v>
      </c>
      <c r="J134" s="3">
        <f t="shared" si="8"/>
        <v>67.56</v>
      </c>
      <c r="K134" s="3"/>
    </row>
    <row r="135" customHeight="1" spans="1:11">
      <c r="A135" s="3">
        <v>133</v>
      </c>
      <c r="B135" s="4" t="s">
        <v>197</v>
      </c>
      <c r="C135" s="4" t="s">
        <v>282</v>
      </c>
      <c r="D135" s="4">
        <v>260200608</v>
      </c>
      <c r="E135" s="5" t="s">
        <v>283</v>
      </c>
      <c r="F135" s="6">
        <v>68.2</v>
      </c>
      <c r="G135" s="6">
        <f t="shared" si="7"/>
        <v>40.92</v>
      </c>
      <c r="H135" s="3"/>
      <c r="I135" s="3"/>
      <c r="J135" s="3"/>
      <c r="K135" s="3" t="s">
        <v>70</v>
      </c>
    </row>
    <row r="136" customHeight="1" spans="1:11">
      <c r="A136" s="3">
        <v>134</v>
      </c>
      <c r="B136" s="4" t="s">
        <v>197</v>
      </c>
      <c r="C136" s="4" t="s">
        <v>284</v>
      </c>
      <c r="D136" s="4">
        <v>260200601</v>
      </c>
      <c r="E136" s="5" t="s">
        <v>283</v>
      </c>
      <c r="F136" s="6">
        <v>64.9</v>
      </c>
      <c r="G136" s="6">
        <f t="shared" si="7"/>
        <v>38.94</v>
      </c>
      <c r="H136" s="3"/>
      <c r="I136" s="3"/>
      <c r="J136" s="3"/>
      <c r="K136" s="3" t="s">
        <v>70</v>
      </c>
    </row>
    <row r="137" customHeight="1" spans="1:11">
      <c r="A137" s="3">
        <v>135</v>
      </c>
      <c r="B137" s="4" t="s">
        <v>197</v>
      </c>
      <c r="C137" s="4" t="s">
        <v>285</v>
      </c>
      <c r="D137" s="4">
        <v>260200718</v>
      </c>
      <c r="E137" s="5" t="s">
        <v>286</v>
      </c>
      <c r="F137" s="6">
        <v>63.65</v>
      </c>
      <c r="G137" s="6">
        <f t="shared" si="7"/>
        <v>38.19</v>
      </c>
      <c r="H137" s="3"/>
      <c r="I137" s="3"/>
      <c r="J137" s="3"/>
      <c r="K137" s="3" t="s">
        <v>70</v>
      </c>
    </row>
  </sheetData>
  <autoFilter ref="A2:K137">
    <sortState ref="A2:K137">
      <sortCondition ref="B3:B137"/>
      <sortCondition ref="J3:J137" descending="1"/>
    </sortState>
    <extLst/>
  </autoFilter>
  <sortState ref="A3:L137">
    <sortCondition ref="B3:B137"/>
  </sortState>
  <mergeCells count="1">
    <mergeCell ref="A1:K1"/>
  </mergeCells>
  <pageMargins left="0.118055555555556" right="0.0388888888888889" top="0.0784722222222222" bottom="0.314583333333333" header="0.156944444444444" footer="0.0388888888888889"/>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李兆璐</dc:creator>
  <cp:lastModifiedBy> 倒霉熊不霉</cp:lastModifiedBy>
  <dcterms:created xsi:type="dcterms:W3CDTF">2023-05-12T11:15:00Z</dcterms:created>
  <dcterms:modified xsi:type="dcterms:W3CDTF">2026-03-09T02:56:07Z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FB91F94511DD4AF790906CA08D2DA1FF_13</vt:lpwstr>
  </property>
  <property fmtid="{D5CDD505-2E9C-101B-9397-08002B2CF9AE}" pid="4" name="CalculationRule">
    <vt:i4>0</vt:i4>
  </property>
</Properties>
</file>