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0920【重大 - 就业创业】友谊县稳就业扩大社保补贴政策人员公示表\"/>
    </mc:Choice>
  </mc:AlternateContent>
  <xr:revisionPtr revIDLastSave="0" documentId="13_ncr:1_{169D4DD0-6D64-45DF-9CC4-654D3F0B9C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人员申请表" sheetId="7" r:id="rId1"/>
  </sheets>
  <definedNames>
    <definedName name="_xlnm._FilterDatabase" localSheetId="0" hidden="1">人员申请表!$A$5:$K$52</definedName>
  </definedNames>
  <calcPr calcId="181029"/>
</workbook>
</file>

<file path=xl/calcChain.xml><?xml version="1.0" encoding="utf-8"?>
<calcChain xmlns="http://schemas.openxmlformats.org/spreadsheetml/2006/main">
  <c r="I52" i="7" l="1"/>
  <c r="J52" i="7" s="1"/>
  <c r="I51" i="7"/>
  <c r="J51" i="7" s="1"/>
  <c r="I50" i="7"/>
  <c r="J50" i="7" s="1"/>
  <c r="I49" i="7"/>
  <c r="J49" i="7" s="1"/>
  <c r="I48" i="7"/>
  <c r="J48" i="7" s="1"/>
  <c r="I47" i="7"/>
  <c r="J47" i="7" s="1"/>
  <c r="I46" i="7"/>
  <c r="J46" i="7" s="1"/>
  <c r="I45" i="7"/>
  <c r="J45" i="7" s="1"/>
  <c r="J44" i="7"/>
  <c r="I44" i="7"/>
  <c r="I43" i="7"/>
  <c r="J43" i="7" s="1"/>
  <c r="I42" i="7"/>
  <c r="J42" i="7" s="1"/>
  <c r="I41" i="7"/>
  <c r="J41" i="7" s="1"/>
  <c r="J40" i="7"/>
  <c r="I40" i="7"/>
  <c r="I39" i="7"/>
  <c r="J39" i="7" s="1"/>
  <c r="I38" i="7"/>
  <c r="J38" i="7" s="1"/>
  <c r="I37" i="7"/>
  <c r="J37" i="7" s="1"/>
  <c r="J36" i="7"/>
  <c r="I36" i="7"/>
  <c r="I35" i="7"/>
  <c r="J35" i="7" s="1"/>
  <c r="I34" i="7"/>
  <c r="J34" i="7" s="1"/>
  <c r="I33" i="7"/>
  <c r="J33" i="7" s="1"/>
  <c r="J32" i="7"/>
  <c r="I32" i="7"/>
  <c r="I31" i="7"/>
  <c r="J31" i="7" s="1"/>
  <c r="I30" i="7"/>
  <c r="J30" i="7" s="1"/>
  <c r="I29" i="7"/>
  <c r="J29" i="7" s="1"/>
  <c r="J28" i="7"/>
  <c r="I28" i="7"/>
  <c r="I27" i="7"/>
  <c r="J27" i="7" s="1"/>
  <c r="I26" i="7"/>
  <c r="J26" i="7" s="1"/>
  <c r="I25" i="7"/>
  <c r="J25" i="7" s="1"/>
  <c r="J24" i="7"/>
  <c r="I24" i="7"/>
  <c r="I23" i="7"/>
  <c r="J23" i="7" s="1"/>
  <c r="I22" i="7"/>
  <c r="J22" i="7" s="1"/>
  <c r="I21" i="7"/>
  <c r="J21" i="7" s="1"/>
  <c r="I20" i="7"/>
  <c r="J20" i="7" s="1"/>
  <c r="J19" i="7"/>
  <c r="I19" i="7"/>
  <c r="I18" i="7"/>
  <c r="J18" i="7" s="1"/>
  <c r="J17" i="7"/>
  <c r="I17" i="7"/>
  <c r="I16" i="7"/>
  <c r="J16" i="7" s="1"/>
  <c r="J15" i="7"/>
  <c r="I15" i="7"/>
  <c r="I14" i="7"/>
  <c r="J14" i="7" s="1"/>
  <c r="J13" i="7"/>
  <c r="I13" i="7"/>
  <c r="I12" i="7"/>
  <c r="J12" i="7" s="1"/>
  <c r="J11" i="7"/>
  <c r="I11" i="7"/>
  <c r="I10" i="7"/>
  <c r="J10" i="7" s="1"/>
  <c r="I9" i="7"/>
  <c r="J9" i="7" s="1"/>
  <c r="I8" i="7"/>
  <c r="J8" i="7" s="1"/>
  <c r="J7" i="7"/>
  <c r="I7" i="7"/>
  <c r="I6" i="7"/>
  <c r="J6" i="7" s="1"/>
</calcChain>
</file>

<file path=xl/sharedStrings.xml><?xml version="1.0" encoding="utf-8"?>
<sst xmlns="http://schemas.openxmlformats.org/spreadsheetml/2006/main" count="249" uniqueCount="117">
  <si>
    <t>附件3：</t>
  </si>
  <si>
    <t xml:space="preserve">     友谊县稳就业扩大社保补贴政策人员公示表</t>
  </si>
  <si>
    <t>序号</t>
  </si>
  <si>
    <t>企业名称</t>
  </si>
  <si>
    <t>劳动者姓名</t>
  </si>
  <si>
    <t>身份证号</t>
  </si>
  <si>
    <t>人员类别</t>
  </si>
  <si>
    <t>个人缴纳社保金额</t>
  </si>
  <si>
    <r>
      <rPr>
        <b/>
        <sz val="12"/>
        <color rgb="FF000000"/>
        <rFont val="宋体"/>
        <charset val="134"/>
      </rPr>
      <t xml:space="preserve">补贴金额
</t>
    </r>
    <r>
      <rPr>
        <b/>
        <sz val="9"/>
        <color rgb="FF000000"/>
        <rFont val="宋体"/>
        <charset val="134"/>
      </rPr>
      <t>（缴费额25%）</t>
    </r>
  </si>
  <si>
    <t>缴费属期</t>
  </si>
  <si>
    <t>养老保险</t>
  </si>
  <si>
    <t>失业保险</t>
  </si>
  <si>
    <t>医疗保险</t>
  </si>
  <si>
    <t>小计</t>
  </si>
  <si>
    <t>友谊县盛合劳务派遣有限公司</t>
  </si>
  <si>
    <t>王晓丹</t>
  </si>
  <si>
    <t>登记失业半年以上人员</t>
  </si>
  <si>
    <t>2026.1-2026.8</t>
  </si>
  <si>
    <t>王继英</t>
  </si>
  <si>
    <t>2025.1-2025.12</t>
  </si>
  <si>
    <t>郭音波</t>
  </si>
  <si>
    <t>卢云</t>
  </si>
  <si>
    <t>李金苹</t>
  </si>
  <si>
    <t>2025.9-2026.8</t>
  </si>
  <si>
    <t>于丽莉</t>
  </si>
  <si>
    <t>梁兆新</t>
  </si>
  <si>
    <t>2026.2-2026.8</t>
  </si>
  <si>
    <t>曹慧君</t>
  </si>
  <si>
    <t>2025.12-2026.8</t>
  </si>
  <si>
    <t>尹甜</t>
  </si>
  <si>
    <t>孙小林</t>
  </si>
  <si>
    <t>刘振兴</t>
  </si>
  <si>
    <t>2026.4-2026.8</t>
  </si>
  <si>
    <t>公雪</t>
  </si>
  <si>
    <t>吉玉洁</t>
  </si>
  <si>
    <t>房伟</t>
  </si>
  <si>
    <t>宣静</t>
  </si>
  <si>
    <t>许艳艳</t>
  </si>
  <si>
    <t>孙冰</t>
  </si>
  <si>
    <t>崔志博</t>
  </si>
  <si>
    <t>2025.2-2026.1</t>
  </si>
  <si>
    <t>孟羽淇</t>
  </si>
  <si>
    <t>程野</t>
  </si>
  <si>
    <t>葛彩云</t>
  </si>
  <si>
    <t>朱光宇</t>
  </si>
  <si>
    <t>鲍杰</t>
  </si>
  <si>
    <t>石宇</t>
  </si>
  <si>
    <t>玄芷铭</t>
  </si>
  <si>
    <t>瞿士炜</t>
  </si>
  <si>
    <t>敦川宇</t>
  </si>
  <si>
    <t>陈子瑜</t>
  </si>
  <si>
    <t>曲俊宇</t>
  </si>
  <si>
    <t>徐宁</t>
  </si>
  <si>
    <t>孙玲玲</t>
  </si>
  <si>
    <t>李锦霞</t>
  </si>
  <si>
    <t>薛秀军</t>
  </si>
  <si>
    <t>李刚</t>
  </si>
  <si>
    <t>孙晓波</t>
  </si>
  <si>
    <t>王勇东</t>
  </si>
  <si>
    <t>周莉艳</t>
  </si>
  <si>
    <t>刘军</t>
  </si>
  <si>
    <t>朱权烁</t>
  </si>
  <si>
    <t>2026.3-2026.8</t>
  </si>
  <si>
    <t>吴月</t>
  </si>
  <si>
    <t>2026.7-2026.8</t>
  </si>
  <si>
    <t>李昌育</t>
  </si>
  <si>
    <t>离校两年内未就业高校毕业生</t>
  </si>
  <si>
    <t>宫以权</t>
  </si>
  <si>
    <t>于欣然</t>
  </si>
  <si>
    <t>张祉歆</t>
  </si>
  <si>
    <t>康志强</t>
  </si>
  <si>
    <t>何明爽</t>
  </si>
  <si>
    <t>梁荐喜</t>
  </si>
  <si>
    <t>230521********2723</t>
  </si>
  <si>
    <t>230522********1969</t>
  </si>
  <si>
    <t>230522********2565</t>
  </si>
  <si>
    <t>230522********0428</t>
  </si>
  <si>
    <t>230522********0021</t>
  </si>
  <si>
    <t>230522********0869</t>
  </si>
  <si>
    <t>230522********1970</t>
  </si>
  <si>
    <t>230522********1975</t>
  </si>
  <si>
    <t>230522********1985</t>
  </si>
  <si>
    <t>230522********1996</t>
  </si>
  <si>
    <t>230522********1967</t>
  </si>
  <si>
    <t>230522********1986</t>
  </si>
  <si>
    <t>230522********1963</t>
  </si>
  <si>
    <t>230522********1979</t>
  </si>
  <si>
    <t>230522********1962</t>
  </si>
  <si>
    <t>230522********1961</t>
  </si>
  <si>
    <t>230522********1995</t>
  </si>
  <si>
    <t>230522********0716</t>
  </si>
  <si>
    <t>230522********1066</t>
  </si>
  <si>
    <t>230522********0022</t>
  </si>
  <si>
    <t>230522********1974</t>
  </si>
  <si>
    <t>230522********1972</t>
  </si>
  <si>
    <t>230522********1275</t>
  </si>
  <si>
    <t>230522********196X</t>
  </si>
  <si>
    <t>230522********0416</t>
  </si>
  <si>
    <t>230522********1272</t>
  </si>
  <si>
    <t>230523********4851</t>
  </si>
  <si>
    <t>230523********3226</t>
  </si>
  <si>
    <t>230822********492X</t>
  </si>
  <si>
    <t>230834********0417</t>
  </si>
  <si>
    <t>230834********197X</t>
  </si>
  <si>
    <t>230834********0865</t>
  </si>
  <si>
    <t>230834********0714</t>
  </si>
  <si>
    <t>230834********2560</t>
  </si>
  <si>
    <t>230882********2126</t>
  </si>
  <si>
    <t>230708********0018</t>
  </si>
  <si>
    <t>230522********0862</t>
  </si>
  <si>
    <t>230522********2574</t>
  </si>
  <si>
    <t>230522********0870</t>
  </si>
  <si>
    <t>230522********0267</t>
  </si>
  <si>
    <t>230522********0420</t>
  </si>
  <si>
    <t>230522********087X</t>
  </si>
  <si>
    <t>230522********2563</t>
  </si>
  <si>
    <t>230521********1115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</si>
</sst>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;[Red]0.00"/>
  </numFmts>
  <fonts count="12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Calibri"/>
      <family val="2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workbookViewId="0">
      <selection activeCell="L6" sqref="L6"/>
    </sheetView>
  </sheetViews>
  <sheetFormatPr defaultColWidth="9" defaultRowHeight="13.5"/>
  <cols>
    <col min="1" max="1" width="8.125" style="15" bestFit="1" customWidth="1"/>
    <col min="2" max="2" width="29.375" style="15" bestFit="1" customWidth="1"/>
    <col min="3" max="3" width="12.375" style="15" customWidth="1"/>
    <col min="4" max="4" width="20.5" style="15" bestFit="1" customWidth="1"/>
    <col min="5" max="5" width="29.375" style="15" bestFit="1" customWidth="1"/>
    <col min="6" max="9" width="9.625" style="15" customWidth="1"/>
    <col min="10" max="10" width="11.75" style="15" customWidth="1"/>
    <col min="11" max="11" width="15.375" style="15" customWidth="1"/>
    <col min="12" max="16384" width="9" style="15"/>
  </cols>
  <sheetData>
    <row r="1" spans="1:11" ht="18" customHeight="1">
      <c r="A1" s="15" t="s">
        <v>0</v>
      </c>
    </row>
    <row r="2" spans="1:1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33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1.95" customHeight="1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8" t="s">
        <v>7</v>
      </c>
      <c r="G4" s="8"/>
      <c r="H4" s="8"/>
      <c r="I4" s="9"/>
      <c r="J4" s="11" t="s">
        <v>8</v>
      </c>
      <c r="K4" s="13" t="s">
        <v>9</v>
      </c>
    </row>
    <row r="5" spans="1:11" ht="21.95" customHeight="1">
      <c r="A5" s="10"/>
      <c r="B5" s="12"/>
      <c r="C5" s="10"/>
      <c r="D5" s="10"/>
      <c r="E5" s="10"/>
      <c r="F5" s="2" t="s">
        <v>10</v>
      </c>
      <c r="G5" s="1" t="s">
        <v>11</v>
      </c>
      <c r="H5" s="1" t="s">
        <v>12</v>
      </c>
      <c r="I5" s="1" t="s">
        <v>13</v>
      </c>
      <c r="J5" s="12"/>
      <c r="K5" s="13"/>
    </row>
    <row r="6" spans="1:11" ht="24.95" customHeight="1">
      <c r="A6" s="3">
        <v>1</v>
      </c>
      <c r="B6" s="3" t="s">
        <v>14</v>
      </c>
      <c r="C6" s="16" t="s">
        <v>15</v>
      </c>
      <c r="D6" s="16" t="s">
        <v>73</v>
      </c>
      <c r="E6" s="4" t="s">
        <v>16</v>
      </c>
      <c r="F6" s="5">
        <v>2958.72</v>
      </c>
      <c r="G6" s="5">
        <v>184.96</v>
      </c>
      <c r="H6" s="5">
        <v>739.68</v>
      </c>
      <c r="I6" s="5">
        <f t="shared" ref="I6:I12" si="0">SUM(F6:H6)</f>
        <v>3883.3599999999997</v>
      </c>
      <c r="J6" s="5">
        <f t="shared" ref="J6:J11" si="1">I6*25%</f>
        <v>970.83999999999992</v>
      </c>
      <c r="K6" s="17" t="s">
        <v>17</v>
      </c>
    </row>
    <row r="7" spans="1:11" ht="24.95" customHeight="1">
      <c r="A7" s="3">
        <v>2</v>
      </c>
      <c r="B7" s="3" t="s">
        <v>14</v>
      </c>
      <c r="C7" s="16" t="s">
        <v>18</v>
      </c>
      <c r="D7" s="16" t="s">
        <v>74</v>
      </c>
      <c r="E7" s="4" t="s">
        <v>16</v>
      </c>
      <c r="F7" s="5">
        <v>4360.32</v>
      </c>
      <c r="G7" s="5">
        <v>272.52</v>
      </c>
      <c r="H7" s="5">
        <v>1090.08</v>
      </c>
      <c r="I7" s="5">
        <f t="shared" si="0"/>
        <v>5722.92</v>
      </c>
      <c r="J7" s="5">
        <f t="shared" si="1"/>
        <v>1430.73</v>
      </c>
      <c r="K7" s="17" t="s">
        <v>19</v>
      </c>
    </row>
    <row r="8" spans="1:11" ht="24.95" customHeight="1">
      <c r="A8" s="3">
        <v>3</v>
      </c>
      <c r="B8" s="3" t="s">
        <v>14</v>
      </c>
      <c r="C8" s="16" t="s">
        <v>20</v>
      </c>
      <c r="D8" s="16" t="s">
        <v>75</v>
      </c>
      <c r="E8" s="4" t="s">
        <v>16</v>
      </c>
      <c r="F8" s="5">
        <v>4360.32</v>
      </c>
      <c r="G8" s="5">
        <v>272.52</v>
      </c>
      <c r="H8" s="5">
        <v>1090.08</v>
      </c>
      <c r="I8" s="5">
        <f t="shared" si="0"/>
        <v>5722.92</v>
      </c>
      <c r="J8" s="5">
        <f t="shared" si="1"/>
        <v>1430.73</v>
      </c>
      <c r="K8" s="17" t="s">
        <v>19</v>
      </c>
    </row>
    <row r="9" spans="1:11" ht="24.95" customHeight="1">
      <c r="A9" s="3">
        <v>4</v>
      </c>
      <c r="B9" s="3" t="s">
        <v>14</v>
      </c>
      <c r="C9" s="16" t="s">
        <v>21</v>
      </c>
      <c r="D9" s="16" t="s">
        <v>76</v>
      </c>
      <c r="E9" s="4" t="s">
        <v>16</v>
      </c>
      <c r="F9" s="5">
        <v>4360.32</v>
      </c>
      <c r="G9" s="5">
        <v>272.52</v>
      </c>
      <c r="H9" s="5">
        <v>1090.08</v>
      </c>
      <c r="I9" s="5">
        <f t="shared" si="0"/>
        <v>5722.92</v>
      </c>
      <c r="J9" s="5">
        <f t="shared" si="1"/>
        <v>1430.73</v>
      </c>
      <c r="K9" s="17" t="s">
        <v>19</v>
      </c>
    </row>
    <row r="10" spans="1:11" ht="24.95" customHeight="1">
      <c r="A10" s="3">
        <v>5</v>
      </c>
      <c r="B10" s="3" t="s">
        <v>14</v>
      </c>
      <c r="C10" s="16" t="s">
        <v>22</v>
      </c>
      <c r="D10" s="16" t="s">
        <v>77</v>
      </c>
      <c r="E10" s="4" t="s">
        <v>16</v>
      </c>
      <c r="F10" s="6">
        <v>4412.16</v>
      </c>
      <c r="G10" s="5">
        <v>275.8</v>
      </c>
      <c r="H10" s="5">
        <v>1103.04</v>
      </c>
      <c r="I10" s="5">
        <f t="shared" si="0"/>
        <v>5791</v>
      </c>
      <c r="J10" s="5">
        <f t="shared" si="1"/>
        <v>1447.75</v>
      </c>
      <c r="K10" s="7" t="s">
        <v>23</v>
      </c>
    </row>
    <row r="11" spans="1:11" ht="24.95" customHeight="1">
      <c r="A11" s="3">
        <v>6</v>
      </c>
      <c r="B11" s="3" t="s">
        <v>14</v>
      </c>
      <c r="C11" s="16" t="s">
        <v>24</v>
      </c>
      <c r="D11" s="16" t="s">
        <v>78</v>
      </c>
      <c r="E11" s="4" t="s">
        <v>16</v>
      </c>
      <c r="F11" s="5">
        <v>4360.32</v>
      </c>
      <c r="G11" s="5">
        <v>272.52</v>
      </c>
      <c r="H11" s="5">
        <v>1090.08</v>
      </c>
      <c r="I11" s="5">
        <f t="shared" si="0"/>
        <v>5722.92</v>
      </c>
      <c r="J11" s="5">
        <f t="shared" si="1"/>
        <v>1430.73</v>
      </c>
      <c r="K11" s="17" t="s">
        <v>19</v>
      </c>
    </row>
    <row r="12" spans="1:11" ht="24.95" customHeight="1">
      <c r="A12" s="3">
        <v>7</v>
      </c>
      <c r="B12" s="3" t="s">
        <v>14</v>
      </c>
      <c r="C12" s="16" t="s">
        <v>25</v>
      </c>
      <c r="D12" s="16" t="s">
        <v>79</v>
      </c>
      <c r="E12" s="4" t="s">
        <v>16</v>
      </c>
      <c r="F12" s="6">
        <v>2588.88</v>
      </c>
      <c r="G12" s="5">
        <v>161.84</v>
      </c>
      <c r="H12" s="5">
        <v>647.22</v>
      </c>
      <c r="I12" s="5">
        <f t="shared" si="0"/>
        <v>3397.9400000000005</v>
      </c>
      <c r="J12" s="5">
        <f t="shared" ref="J12:J18" si="2">I12*25%</f>
        <v>849.48500000000013</v>
      </c>
      <c r="K12" s="7" t="s">
        <v>26</v>
      </c>
    </row>
    <row r="13" spans="1:11" ht="24.95" customHeight="1">
      <c r="A13" s="3">
        <v>8</v>
      </c>
      <c r="B13" s="3" t="s">
        <v>14</v>
      </c>
      <c r="C13" s="16" t="s">
        <v>27</v>
      </c>
      <c r="D13" s="16" t="s">
        <v>80</v>
      </c>
      <c r="E13" s="4" t="s">
        <v>16</v>
      </c>
      <c r="F13" s="6">
        <v>3322.08</v>
      </c>
      <c r="G13" s="5">
        <v>207.67</v>
      </c>
      <c r="H13" s="5">
        <v>830.52</v>
      </c>
      <c r="I13" s="5">
        <f t="shared" ref="I13:I18" si="3">SUM(F13:H13)</f>
        <v>4360.2700000000004</v>
      </c>
      <c r="J13" s="5">
        <f t="shared" si="2"/>
        <v>1090.0675000000001</v>
      </c>
      <c r="K13" s="7" t="s">
        <v>28</v>
      </c>
    </row>
    <row r="14" spans="1:11" ht="24.95" customHeight="1">
      <c r="A14" s="3">
        <v>9</v>
      </c>
      <c r="B14" s="3" t="s">
        <v>14</v>
      </c>
      <c r="C14" s="16" t="s">
        <v>29</v>
      </c>
      <c r="D14" s="16" t="s">
        <v>81</v>
      </c>
      <c r="E14" s="4" t="s">
        <v>16</v>
      </c>
      <c r="F14" s="6">
        <v>2588.88</v>
      </c>
      <c r="G14" s="5">
        <v>161.84</v>
      </c>
      <c r="H14" s="5">
        <v>647.22</v>
      </c>
      <c r="I14" s="5">
        <f t="shared" si="3"/>
        <v>3397.9400000000005</v>
      </c>
      <c r="J14" s="5">
        <f t="shared" si="2"/>
        <v>849.48500000000013</v>
      </c>
      <c r="K14" s="7" t="s">
        <v>26</v>
      </c>
    </row>
    <row r="15" spans="1:11" ht="24.95" customHeight="1">
      <c r="A15" s="3">
        <v>10</v>
      </c>
      <c r="B15" s="3" t="s">
        <v>14</v>
      </c>
      <c r="C15" s="16" t="s">
        <v>30</v>
      </c>
      <c r="D15" s="16" t="s">
        <v>82</v>
      </c>
      <c r="E15" s="4" t="s">
        <v>16</v>
      </c>
      <c r="F15" s="6">
        <v>2588.88</v>
      </c>
      <c r="G15" s="5">
        <v>161.84</v>
      </c>
      <c r="H15" s="5">
        <v>647.22</v>
      </c>
      <c r="I15" s="5">
        <f t="shared" si="3"/>
        <v>3397.9400000000005</v>
      </c>
      <c r="J15" s="5">
        <f t="shared" si="2"/>
        <v>849.48500000000013</v>
      </c>
      <c r="K15" s="7" t="s">
        <v>26</v>
      </c>
    </row>
    <row r="16" spans="1:11" ht="24.95" customHeight="1">
      <c r="A16" s="3">
        <v>11</v>
      </c>
      <c r="B16" s="3" t="s">
        <v>14</v>
      </c>
      <c r="C16" s="16" t="s">
        <v>31</v>
      </c>
      <c r="D16" s="16" t="s">
        <v>83</v>
      </c>
      <c r="E16" s="4" t="s">
        <v>16</v>
      </c>
      <c r="F16" s="6">
        <v>1849.2</v>
      </c>
      <c r="G16" s="5">
        <v>115.6</v>
      </c>
      <c r="H16" s="5">
        <v>462.3</v>
      </c>
      <c r="I16" s="5">
        <f t="shared" si="3"/>
        <v>2427.1</v>
      </c>
      <c r="J16" s="5">
        <f t="shared" si="2"/>
        <v>606.77499999999998</v>
      </c>
      <c r="K16" s="7" t="s">
        <v>32</v>
      </c>
    </row>
    <row r="17" spans="1:11" ht="24.95" customHeight="1">
      <c r="A17" s="3">
        <v>12</v>
      </c>
      <c r="B17" s="3" t="s">
        <v>14</v>
      </c>
      <c r="C17" s="16" t="s">
        <v>33</v>
      </c>
      <c r="D17" s="16" t="s">
        <v>84</v>
      </c>
      <c r="E17" s="4" t="s">
        <v>16</v>
      </c>
      <c r="F17" s="6">
        <v>2588.88</v>
      </c>
      <c r="G17" s="5">
        <v>161.84</v>
      </c>
      <c r="H17" s="5">
        <v>647.22</v>
      </c>
      <c r="I17" s="5">
        <f t="shared" si="3"/>
        <v>3397.9400000000005</v>
      </c>
      <c r="J17" s="5">
        <f t="shared" si="2"/>
        <v>849.48500000000013</v>
      </c>
      <c r="K17" s="7" t="s">
        <v>26</v>
      </c>
    </row>
    <row r="18" spans="1:11" ht="24.95" customHeight="1">
      <c r="A18" s="3">
        <v>13</v>
      </c>
      <c r="B18" s="3" t="s">
        <v>14</v>
      </c>
      <c r="C18" s="16" t="s">
        <v>34</v>
      </c>
      <c r="D18" s="16" t="s">
        <v>85</v>
      </c>
      <c r="E18" s="4" t="s">
        <v>16</v>
      </c>
      <c r="F18" s="5">
        <v>2958.72</v>
      </c>
      <c r="G18" s="5">
        <v>184.96</v>
      </c>
      <c r="H18" s="5">
        <v>739.68</v>
      </c>
      <c r="I18" s="5">
        <f t="shared" si="3"/>
        <v>3883.3599999999997</v>
      </c>
      <c r="J18" s="5">
        <f t="shared" si="2"/>
        <v>970.83999999999992</v>
      </c>
      <c r="K18" s="7" t="s">
        <v>17</v>
      </c>
    </row>
    <row r="19" spans="1:11" ht="24.95" customHeight="1">
      <c r="A19" s="3">
        <v>14</v>
      </c>
      <c r="B19" s="3" t="s">
        <v>14</v>
      </c>
      <c r="C19" s="16" t="s">
        <v>35</v>
      </c>
      <c r="D19" s="16" t="s">
        <v>86</v>
      </c>
      <c r="E19" s="4" t="s">
        <v>16</v>
      </c>
      <c r="F19" s="5">
        <v>4360.32</v>
      </c>
      <c r="G19" s="5">
        <v>272.52</v>
      </c>
      <c r="H19" s="5">
        <v>1090.08</v>
      </c>
      <c r="I19" s="5">
        <f t="shared" ref="I19:I52" si="4">SUM(F19:H19)</f>
        <v>5722.92</v>
      </c>
      <c r="J19" s="5">
        <f t="shared" ref="J19:J52" si="5">I19*25%</f>
        <v>1430.73</v>
      </c>
      <c r="K19" s="7" t="s">
        <v>19</v>
      </c>
    </row>
    <row r="20" spans="1:11" ht="24.95" customHeight="1">
      <c r="A20" s="3">
        <v>15</v>
      </c>
      <c r="B20" s="3" t="s">
        <v>14</v>
      </c>
      <c r="C20" s="16" t="s">
        <v>36</v>
      </c>
      <c r="D20" s="16" t="s">
        <v>87</v>
      </c>
      <c r="E20" s="4" t="s">
        <v>16</v>
      </c>
      <c r="F20" s="5">
        <v>4360.32</v>
      </c>
      <c r="G20" s="5">
        <v>272.52</v>
      </c>
      <c r="H20" s="5">
        <v>1090.08</v>
      </c>
      <c r="I20" s="5">
        <f t="shared" si="4"/>
        <v>5722.92</v>
      </c>
      <c r="J20" s="5">
        <f t="shared" si="5"/>
        <v>1430.73</v>
      </c>
      <c r="K20" s="17" t="s">
        <v>19</v>
      </c>
    </row>
    <row r="21" spans="1:11" ht="24.95" customHeight="1">
      <c r="A21" s="3">
        <v>16</v>
      </c>
      <c r="B21" s="3" t="s">
        <v>14</v>
      </c>
      <c r="C21" s="16" t="s">
        <v>37</v>
      </c>
      <c r="D21" s="16" t="s">
        <v>85</v>
      </c>
      <c r="E21" s="4" t="s">
        <v>16</v>
      </c>
      <c r="F21" s="6">
        <v>1849.2</v>
      </c>
      <c r="G21" s="5">
        <v>115.6</v>
      </c>
      <c r="H21" s="5">
        <v>462.3</v>
      </c>
      <c r="I21" s="5">
        <f t="shared" si="4"/>
        <v>2427.1</v>
      </c>
      <c r="J21" s="5">
        <f t="shared" si="5"/>
        <v>606.77499999999998</v>
      </c>
      <c r="K21" s="7" t="s">
        <v>32</v>
      </c>
    </row>
    <row r="22" spans="1:11" ht="24.95" customHeight="1">
      <c r="A22" s="3">
        <v>17</v>
      </c>
      <c r="B22" s="3" t="s">
        <v>14</v>
      </c>
      <c r="C22" s="16" t="s">
        <v>38</v>
      </c>
      <c r="D22" s="16" t="s">
        <v>88</v>
      </c>
      <c r="E22" s="4" t="s">
        <v>16</v>
      </c>
      <c r="F22" s="6">
        <v>2588.88</v>
      </c>
      <c r="G22" s="5">
        <v>161.84</v>
      </c>
      <c r="H22" s="5">
        <v>647.22</v>
      </c>
      <c r="I22" s="5">
        <f t="shared" si="4"/>
        <v>3397.9400000000005</v>
      </c>
      <c r="J22" s="5">
        <f t="shared" si="5"/>
        <v>849.48500000000013</v>
      </c>
      <c r="K22" s="7" t="s">
        <v>26</v>
      </c>
    </row>
    <row r="23" spans="1:11" ht="24.95" customHeight="1">
      <c r="A23" s="3">
        <v>18</v>
      </c>
      <c r="B23" s="3" t="s">
        <v>14</v>
      </c>
      <c r="C23" s="16" t="s">
        <v>39</v>
      </c>
      <c r="D23" s="16" t="s">
        <v>89</v>
      </c>
      <c r="E23" s="4" t="s">
        <v>16</v>
      </c>
      <c r="F23" s="6">
        <v>4366.8</v>
      </c>
      <c r="G23" s="5">
        <v>272.93</v>
      </c>
      <c r="H23" s="5">
        <v>1091.7</v>
      </c>
      <c r="I23" s="5">
        <f t="shared" si="4"/>
        <v>5731.43</v>
      </c>
      <c r="J23" s="5">
        <f t="shared" si="5"/>
        <v>1432.8575000000001</v>
      </c>
      <c r="K23" s="7" t="s">
        <v>40</v>
      </c>
    </row>
    <row r="24" spans="1:11" ht="24.95" customHeight="1">
      <c r="A24" s="3">
        <v>19</v>
      </c>
      <c r="B24" s="3" t="s">
        <v>14</v>
      </c>
      <c r="C24" s="16" t="s">
        <v>41</v>
      </c>
      <c r="D24" s="16" t="s">
        <v>90</v>
      </c>
      <c r="E24" s="4" t="s">
        <v>16</v>
      </c>
      <c r="F24" s="6">
        <v>1849.2</v>
      </c>
      <c r="G24" s="5">
        <v>115.6</v>
      </c>
      <c r="H24" s="5">
        <v>462.3</v>
      </c>
      <c r="I24" s="5">
        <f t="shared" si="4"/>
        <v>2427.1</v>
      </c>
      <c r="J24" s="5">
        <f t="shared" si="5"/>
        <v>606.77499999999998</v>
      </c>
      <c r="K24" s="7" t="s">
        <v>32</v>
      </c>
    </row>
    <row r="25" spans="1:11" ht="24.95" customHeight="1">
      <c r="A25" s="3">
        <v>20</v>
      </c>
      <c r="B25" s="3" t="s">
        <v>14</v>
      </c>
      <c r="C25" s="16" t="s">
        <v>42</v>
      </c>
      <c r="D25" s="16" t="s">
        <v>91</v>
      </c>
      <c r="E25" s="4" t="s">
        <v>16</v>
      </c>
      <c r="F25" s="5">
        <v>4360.32</v>
      </c>
      <c r="G25" s="5">
        <v>272.52</v>
      </c>
      <c r="H25" s="5">
        <v>1090.08</v>
      </c>
      <c r="I25" s="5">
        <f t="shared" si="4"/>
        <v>5722.92</v>
      </c>
      <c r="J25" s="5">
        <f t="shared" si="5"/>
        <v>1430.73</v>
      </c>
      <c r="K25" s="17" t="s">
        <v>19</v>
      </c>
    </row>
    <row r="26" spans="1:11" ht="24.95" customHeight="1">
      <c r="A26" s="3">
        <v>21</v>
      </c>
      <c r="B26" s="3" t="s">
        <v>14</v>
      </c>
      <c r="C26" s="16" t="s">
        <v>43</v>
      </c>
      <c r="D26" s="16" t="s">
        <v>92</v>
      </c>
      <c r="E26" s="4" t="s">
        <v>16</v>
      </c>
      <c r="F26" s="6">
        <v>1849.2</v>
      </c>
      <c r="G26" s="5">
        <v>115.6</v>
      </c>
      <c r="H26" s="5">
        <v>462.3</v>
      </c>
      <c r="I26" s="5">
        <f t="shared" si="4"/>
        <v>2427.1</v>
      </c>
      <c r="J26" s="5">
        <f t="shared" si="5"/>
        <v>606.77499999999998</v>
      </c>
      <c r="K26" s="7" t="s">
        <v>32</v>
      </c>
    </row>
    <row r="27" spans="1:11" ht="24.95" customHeight="1">
      <c r="A27" s="3">
        <v>22</v>
      </c>
      <c r="B27" s="3" t="s">
        <v>14</v>
      </c>
      <c r="C27" s="16" t="s">
        <v>44</v>
      </c>
      <c r="D27" s="16" t="s">
        <v>93</v>
      </c>
      <c r="E27" s="4" t="s">
        <v>16</v>
      </c>
      <c r="F27" s="5">
        <v>4360.32</v>
      </c>
      <c r="G27" s="5">
        <v>272.52</v>
      </c>
      <c r="H27" s="5">
        <v>1090.08</v>
      </c>
      <c r="I27" s="5">
        <f t="shared" si="4"/>
        <v>5722.92</v>
      </c>
      <c r="J27" s="5">
        <f t="shared" si="5"/>
        <v>1430.73</v>
      </c>
      <c r="K27" s="17" t="s">
        <v>19</v>
      </c>
    </row>
    <row r="28" spans="1:11" ht="24.95" customHeight="1">
      <c r="A28" s="3">
        <v>23</v>
      </c>
      <c r="B28" s="3" t="s">
        <v>14</v>
      </c>
      <c r="C28" s="16" t="s">
        <v>45</v>
      </c>
      <c r="D28" s="16" t="s">
        <v>94</v>
      </c>
      <c r="E28" s="4" t="s">
        <v>16</v>
      </c>
      <c r="F28" s="6">
        <v>1849.2</v>
      </c>
      <c r="G28" s="5">
        <v>115.6</v>
      </c>
      <c r="H28" s="5">
        <v>462.3</v>
      </c>
      <c r="I28" s="5">
        <f t="shared" si="4"/>
        <v>2427.1</v>
      </c>
      <c r="J28" s="5">
        <f t="shared" si="5"/>
        <v>606.77499999999998</v>
      </c>
      <c r="K28" s="7" t="s">
        <v>32</v>
      </c>
    </row>
    <row r="29" spans="1:11" ht="24.95" customHeight="1">
      <c r="A29" s="3">
        <v>24</v>
      </c>
      <c r="B29" s="3" t="s">
        <v>14</v>
      </c>
      <c r="C29" s="16" t="s">
        <v>46</v>
      </c>
      <c r="D29" s="16" t="s">
        <v>95</v>
      </c>
      <c r="E29" s="4" t="s">
        <v>16</v>
      </c>
      <c r="F29" s="6">
        <v>4366.8</v>
      </c>
      <c r="G29" s="5">
        <v>272.93</v>
      </c>
      <c r="H29" s="5">
        <v>1091.7</v>
      </c>
      <c r="I29" s="5">
        <f t="shared" si="4"/>
        <v>5731.43</v>
      </c>
      <c r="J29" s="5">
        <f t="shared" si="5"/>
        <v>1432.8575000000001</v>
      </c>
      <c r="K29" s="7" t="s">
        <v>40</v>
      </c>
    </row>
    <row r="30" spans="1:11" ht="24.95" customHeight="1">
      <c r="A30" s="3">
        <v>25</v>
      </c>
      <c r="B30" s="3" t="s">
        <v>14</v>
      </c>
      <c r="C30" s="16" t="s">
        <v>47</v>
      </c>
      <c r="D30" s="16" t="s">
        <v>96</v>
      </c>
      <c r="E30" s="4" t="s">
        <v>16</v>
      </c>
      <c r="F30" s="6">
        <v>4412.16</v>
      </c>
      <c r="G30" s="5">
        <v>275.8</v>
      </c>
      <c r="H30" s="5">
        <v>1103.04</v>
      </c>
      <c r="I30" s="5">
        <f t="shared" si="4"/>
        <v>5791</v>
      </c>
      <c r="J30" s="5">
        <f t="shared" si="5"/>
        <v>1447.75</v>
      </c>
      <c r="K30" s="7" t="s">
        <v>23</v>
      </c>
    </row>
    <row r="31" spans="1:11" ht="24.95" customHeight="1">
      <c r="A31" s="3">
        <v>26</v>
      </c>
      <c r="B31" s="3" t="s">
        <v>14</v>
      </c>
      <c r="C31" s="16" t="s">
        <v>48</v>
      </c>
      <c r="D31" s="16" t="s">
        <v>86</v>
      </c>
      <c r="E31" s="4" t="s">
        <v>16</v>
      </c>
      <c r="F31" s="6">
        <v>1849.2</v>
      </c>
      <c r="G31" s="5">
        <v>115.6</v>
      </c>
      <c r="H31" s="5">
        <v>462.3</v>
      </c>
      <c r="I31" s="5">
        <f t="shared" si="4"/>
        <v>2427.1</v>
      </c>
      <c r="J31" s="5">
        <f t="shared" si="5"/>
        <v>606.77499999999998</v>
      </c>
      <c r="K31" s="7" t="s">
        <v>32</v>
      </c>
    </row>
    <row r="32" spans="1:11" ht="24.95" customHeight="1">
      <c r="A32" s="3">
        <v>27</v>
      </c>
      <c r="B32" s="3" t="s">
        <v>14</v>
      </c>
      <c r="C32" s="16" t="s">
        <v>49</v>
      </c>
      <c r="D32" s="16" t="s">
        <v>82</v>
      </c>
      <c r="E32" s="4" t="s">
        <v>16</v>
      </c>
      <c r="F32" s="6">
        <v>1849.2</v>
      </c>
      <c r="G32" s="5">
        <v>115.6</v>
      </c>
      <c r="H32" s="5">
        <v>462.3</v>
      </c>
      <c r="I32" s="5">
        <f t="shared" si="4"/>
        <v>2427.1</v>
      </c>
      <c r="J32" s="5">
        <f t="shared" si="5"/>
        <v>606.77499999999998</v>
      </c>
      <c r="K32" s="7" t="s">
        <v>32</v>
      </c>
    </row>
    <row r="33" spans="1:11" ht="24.95" customHeight="1">
      <c r="A33" s="3">
        <v>28</v>
      </c>
      <c r="B33" s="3" t="s">
        <v>14</v>
      </c>
      <c r="C33" s="16" t="s">
        <v>50</v>
      </c>
      <c r="D33" s="16" t="s">
        <v>97</v>
      </c>
      <c r="E33" s="4" t="s">
        <v>16</v>
      </c>
      <c r="F33" s="6">
        <v>1849.2</v>
      </c>
      <c r="G33" s="5">
        <v>115.6</v>
      </c>
      <c r="H33" s="5">
        <v>462.3</v>
      </c>
      <c r="I33" s="5">
        <f t="shared" si="4"/>
        <v>2427.1</v>
      </c>
      <c r="J33" s="5">
        <f t="shared" si="5"/>
        <v>606.77499999999998</v>
      </c>
      <c r="K33" s="7" t="s">
        <v>32</v>
      </c>
    </row>
    <row r="34" spans="1:11" ht="24.95" customHeight="1">
      <c r="A34" s="3">
        <v>29</v>
      </c>
      <c r="B34" s="3" t="s">
        <v>14</v>
      </c>
      <c r="C34" s="16" t="s">
        <v>51</v>
      </c>
      <c r="D34" s="16" t="s">
        <v>98</v>
      </c>
      <c r="E34" s="4" t="s">
        <v>16</v>
      </c>
      <c r="F34" s="6">
        <v>1849.2</v>
      </c>
      <c r="G34" s="5">
        <v>115.6</v>
      </c>
      <c r="H34" s="5">
        <v>462.3</v>
      </c>
      <c r="I34" s="5">
        <f t="shared" si="4"/>
        <v>2427.1</v>
      </c>
      <c r="J34" s="5">
        <f t="shared" si="5"/>
        <v>606.77499999999998</v>
      </c>
      <c r="K34" s="7" t="s">
        <v>32</v>
      </c>
    </row>
    <row r="35" spans="1:11" ht="24.95" customHeight="1">
      <c r="A35" s="3">
        <v>30</v>
      </c>
      <c r="B35" s="3" t="s">
        <v>14</v>
      </c>
      <c r="C35" s="16" t="s">
        <v>52</v>
      </c>
      <c r="D35" s="16" t="s">
        <v>99</v>
      </c>
      <c r="E35" s="4" t="s">
        <v>16</v>
      </c>
      <c r="F35" s="6">
        <v>1849.2</v>
      </c>
      <c r="G35" s="5">
        <v>115.6</v>
      </c>
      <c r="H35" s="5">
        <v>462.3</v>
      </c>
      <c r="I35" s="5">
        <f t="shared" si="4"/>
        <v>2427.1</v>
      </c>
      <c r="J35" s="5">
        <f t="shared" si="5"/>
        <v>606.77499999999998</v>
      </c>
      <c r="K35" s="7" t="s">
        <v>32</v>
      </c>
    </row>
    <row r="36" spans="1:11" ht="24.95" customHeight="1">
      <c r="A36" s="3">
        <v>31</v>
      </c>
      <c r="B36" s="3" t="s">
        <v>14</v>
      </c>
      <c r="C36" s="16" t="s">
        <v>53</v>
      </c>
      <c r="D36" s="16" t="s">
        <v>100</v>
      </c>
      <c r="E36" s="4" t="s">
        <v>16</v>
      </c>
      <c r="F36" s="6">
        <v>1849.2</v>
      </c>
      <c r="G36" s="5">
        <v>115.6</v>
      </c>
      <c r="H36" s="5">
        <v>462.3</v>
      </c>
      <c r="I36" s="5">
        <f t="shared" si="4"/>
        <v>2427.1</v>
      </c>
      <c r="J36" s="5">
        <f t="shared" si="5"/>
        <v>606.77499999999998</v>
      </c>
      <c r="K36" s="7" t="s">
        <v>32</v>
      </c>
    </row>
    <row r="37" spans="1:11" ht="24.95" customHeight="1">
      <c r="A37" s="3">
        <v>32</v>
      </c>
      <c r="B37" s="3" t="s">
        <v>14</v>
      </c>
      <c r="C37" s="16" t="s">
        <v>54</v>
      </c>
      <c r="D37" s="16" t="s">
        <v>101</v>
      </c>
      <c r="E37" s="4" t="s">
        <v>16</v>
      </c>
      <c r="F37" s="6">
        <v>1849.2</v>
      </c>
      <c r="G37" s="5">
        <v>115.6</v>
      </c>
      <c r="H37" s="5">
        <v>462.3</v>
      </c>
      <c r="I37" s="5">
        <f t="shared" si="4"/>
        <v>2427.1</v>
      </c>
      <c r="J37" s="5">
        <f t="shared" si="5"/>
        <v>606.77499999999998</v>
      </c>
      <c r="K37" s="7" t="s">
        <v>32</v>
      </c>
    </row>
    <row r="38" spans="1:11" ht="24.95" customHeight="1">
      <c r="A38" s="3">
        <v>33</v>
      </c>
      <c r="B38" s="3" t="s">
        <v>14</v>
      </c>
      <c r="C38" s="16" t="s">
        <v>55</v>
      </c>
      <c r="D38" s="16" t="s">
        <v>102</v>
      </c>
      <c r="E38" s="4" t="s">
        <v>16</v>
      </c>
      <c r="F38" s="5">
        <v>4360.32</v>
      </c>
      <c r="G38" s="5">
        <v>272.52</v>
      </c>
      <c r="H38" s="5">
        <v>1090.08</v>
      </c>
      <c r="I38" s="5">
        <f t="shared" si="4"/>
        <v>5722.92</v>
      </c>
      <c r="J38" s="5">
        <f t="shared" si="5"/>
        <v>1430.73</v>
      </c>
      <c r="K38" s="7" t="s">
        <v>19</v>
      </c>
    </row>
    <row r="39" spans="1:11" ht="24.95" customHeight="1">
      <c r="A39" s="3">
        <v>34</v>
      </c>
      <c r="B39" s="3" t="s">
        <v>14</v>
      </c>
      <c r="C39" s="16" t="s">
        <v>56</v>
      </c>
      <c r="D39" s="16" t="s">
        <v>103</v>
      </c>
      <c r="E39" s="4" t="s">
        <v>16</v>
      </c>
      <c r="F39" s="5">
        <v>2958.72</v>
      </c>
      <c r="G39" s="5">
        <v>184.96</v>
      </c>
      <c r="H39" s="5">
        <v>739.68</v>
      </c>
      <c r="I39" s="5">
        <f t="shared" si="4"/>
        <v>3883.3599999999997</v>
      </c>
      <c r="J39" s="5">
        <f t="shared" si="5"/>
        <v>970.83999999999992</v>
      </c>
      <c r="K39" s="7" t="s">
        <v>17</v>
      </c>
    </row>
    <row r="40" spans="1:11" ht="24.95" customHeight="1">
      <c r="A40" s="3">
        <v>35</v>
      </c>
      <c r="B40" s="3" t="s">
        <v>14</v>
      </c>
      <c r="C40" s="16" t="s">
        <v>57</v>
      </c>
      <c r="D40" s="16" t="s">
        <v>104</v>
      </c>
      <c r="E40" s="4" t="s">
        <v>16</v>
      </c>
      <c r="F40" s="6">
        <v>1849.2</v>
      </c>
      <c r="G40" s="5">
        <v>115.6</v>
      </c>
      <c r="H40" s="5">
        <v>462.3</v>
      </c>
      <c r="I40" s="5">
        <f t="shared" si="4"/>
        <v>2427.1</v>
      </c>
      <c r="J40" s="5">
        <f t="shared" si="5"/>
        <v>606.77499999999998</v>
      </c>
      <c r="K40" s="7" t="s">
        <v>32</v>
      </c>
    </row>
    <row r="41" spans="1:11" ht="24.95" customHeight="1">
      <c r="A41" s="3">
        <v>36</v>
      </c>
      <c r="B41" s="3" t="s">
        <v>14</v>
      </c>
      <c r="C41" s="16" t="s">
        <v>58</v>
      </c>
      <c r="D41" s="16" t="s">
        <v>105</v>
      </c>
      <c r="E41" s="4" t="s">
        <v>16</v>
      </c>
      <c r="F41" s="6">
        <v>1849.2</v>
      </c>
      <c r="G41" s="5">
        <v>115.6</v>
      </c>
      <c r="H41" s="5">
        <v>462.3</v>
      </c>
      <c r="I41" s="5">
        <f t="shared" si="4"/>
        <v>2427.1</v>
      </c>
      <c r="J41" s="5">
        <f t="shared" si="5"/>
        <v>606.77499999999998</v>
      </c>
      <c r="K41" s="7" t="s">
        <v>32</v>
      </c>
    </row>
    <row r="42" spans="1:11" ht="24.95" customHeight="1">
      <c r="A42" s="3">
        <v>37</v>
      </c>
      <c r="B42" s="3" t="s">
        <v>14</v>
      </c>
      <c r="C42" s="16" t="s">
        <v>59</v>
      </c>
      <c r="D42" s="16" t="s">
        <v>106</v>
      </c>
      <c r="E42" s="4" t="s">
        <v>16</v>
      </c>
      <c r="F42" s="6">
        <v>1849.2</v>
      </c>
      <c r="G42" s="5">
        <v>115.6</v>
      </c>
      <c r="H42" s="5">
        <v>462.3</v>
      </c>
      <c r="I42" s="5">
        <f t="shared" si="4"/>
        <v>2427.1</v>
      </c>
      <c r="J42" s="5">
        <f t="shared" si="5"/>
        <v>606.77499999999998</v>
      </c>
      <c r="K42" s="7" t="s">
        <v>32</v>
      </c>
    </row>
    <row r="43" spans="1:11" ht="24.95" customHeight="1">
      <c r="A43" s="3">
        <v>38</v>
      </c>
      <c r="B43" s="3" t="s">
        <v>14</v>
      </c>
      <c r="C43" s="16" t="s">
        <v>60</v>
      </c>
      <c r="D43" s="16" t="s">
        <v>107</v>
      </c>
      <c r="E43" s="4" t="s">
        <v>16</v>
      </c>
      <c r="F43" s="5">
        <v>4360.32</v>
      </c>
      <c r="G43" s="5">
        <v>272.52</v>
      </c>
      <c r="H43" s="5">
        <v>1090.08</v>
      </c>
      <c r="I43" s="5">
        <f t="shared" si="4"/>
        <v>5722.92</v>
      </c>
      <c r="J43" s="5">
        <f t="shared" si="5"/>
        <v>1430.73</v>
      </c>
      <c r="K43" s="17" t="s">
        <v>19</v>
      </c>
    </row>
    <row r="44" spans="1:11" ht="24.95" customHeight="1">
      <c r="A44" s="3">
        <v>39</v>
      </c>
      <c r="B44" s="3" t="s">
        <v>14</v>
      </c>
      <c r="C44" s="16" t="s">
        <v>61</v>
      </c>
      <c r="D44" s="16" t="s">
        <v>108</v>
      </c>
      <c r="E44" s="4" t="s">
        <v>16</v>
      </c>
      <c r="F44" s="6">
        <v>2219.04</v>
      </c>
      <c r="G44" s="5">
        <v>138.72</v>
      </c>
      <c r="H44" s="5">
        <v>554.76</v>
      </c>
      <c r="I44" s="5">
        <f t="shared" si="4"/>
        <v>2912.5199999999995</v>
      </c>
      <c r="J44" s="5">
        <f t="shared" si="5"/>
        <v>728.12999999999988</v>
      </c>
      <c r="K44" s="7" t="s">
        <v>62</v>
      </c>
    </row>
    <row r="45" spans="1:11" ht="24.95" customHeight="1">
      <c r="A45" s="3">
        <v>40</v>
      </c>
      <c r="B45" s="3" t="s">
        <v>14</v>
      </c>
      <c r="C45" s="18" t="s">
        <v>63</v>
      </c>
      <c r="D45" s="18" t="s">
        <v>109</v>
      </c>
      <c r="E45" s="4" t="s">
        <v>16</v>
      </c>
      <c r="F45" s="6">
        <v>739.68</v>
      </c>
      <c r="G45" s="5">
        <v>46.24</v>
      </c>
      <c r="H45" s="5">
        <v>184.92</v>
      </c>
      <c r="I45" s="5">
        <f t="shared" si="4"/>
        <v>970.83999999999992</v>
      </c>
      <c r="J45" s="5">
        <f t="shared" si="5"/>
        <v>242.70999999999998</v>
      </c>
      <c r="K45" s="7" t="s">
        <v>64</v>
      </c>
    </row>
    <row r="46" spans="1:11" ht="24.95" customHeight="1">
      <c r="A46" s="3">
        <v>41</v>
      </c>
      <c r="B46" s="3" t="s">
        <v>14</v>
      </c>
      <c r="C46" s="19" t="s">
        <v>65</v>
      </c>
      <c r="D46" s="19" t="s">
        <v>110</v>
      </c>
      <c r="E46" s="7" t="s">
        <v>66</v>
      </c>
      <c r="F46" s="6">
        <v>2588.88</v>
      </c>
      <c r="G46" s="5">
        <v>161.84</v>
      </c>
      <c r="H46" s="5">
        <v>647.22</v>
      </c>
      <c r="I46" s="5">
        <f t="shared" si="4"/>
        <v>3397.9400000000005</v>
      </c>
      <c r="J46" s="5">
        <f t="shared" si="5"/>
        <v>849.48500000000013</v>
      </c>
      <c r="K46" s="7" t="s">
        <v>26</v>
      </c>
    </row>
    <row r="47" spans="1:11" ht="24.95" customHeight="1">
      <c r="A47" s="3">
        <v>42</v>
      </c>
      <c r="B47" s="3" t="s">
        <v>14</v>
      </c>
      <c r="C47" s="19" t="s">
        <v>67</v>
      </c>
      <c r="D47" s="19" t="s">
        <v>111</v>
      </c>
      <c r="E47" s="7" t="s">
        <v>66</v>
      </c>
      <c r="F47" s="5">
        <v>4360.32</v>
      </c>
      <c r="G47" s="5">
        <v>272.52</v>
      </c>
      <c r="H47" s="5">
        <v>1090.08</v>
      </c>
      <c r="I47" s="5">
        <f t="shared" si="4"/>
        <v>5722.92</v>
      </c>
      <c r="J47" s="5">
        <f t="shared" si="5"/>
        <v>1430.73</v>
      </c>
      <c r="K47" s="7" t="s">
        <v>19</v>
      </c>
    </row>
    <row r="48" spans="1:11" ht="24.95" customHeight="1">
      <c r="A48" s="3">
        <v>43</v>
      </c>
      <c r="B48" s="3" t="s">
        <v>14</v>
      </c>
      <c r="C48" s="19" t="s">
        <v>68</v>
      </c>
      <c r="D48" s="19" t="s">
        <v>112</v>
      </c>
      <c r="E48" s="7" t="s">
        <v>66</v>
      </c>
      <c r="F48" s="6">
        <v>2219.04</v>
      </c>
      <c r="G48" s="5">
        <v>138.72</v>
      </c>
      <c r="H48" s="5">
        <v>554.76</v>
      </c>
      <c r="I48" s="5">
        <f t="shared" si="4"/>
        <v>2912.5199999999995</v>
      </c>
      <c r="J48" s="5">
        <f t="shared" si="5"/>
        <v>728.12999999999988</v>
      </c>
      <c r="K48" s="7" t="s">
        <v>62</v>
      </c>
    </row>
    <row r="49" spans="1:11" ht="24.95" customHeight="1">
      <c r="A49" s="3">
        <v>44</v>
      </c>
      <c r="B49" s="3" t="s">
        <v>14</v>
      </c>
      <c r="C49" s="19" t="s">
        <v>69</v>
      </c>
      <c r="D49" s="19" t="s">
        <v>113</v>
      </c>
      <c r="E49" s="7" t="s">
        <v>66</v>
      </c>
      <c r="F49" s="5">
        <v>4360.32</v>
      </c>
      <c r="G49" s="5">
        <v>272.52</v>
      </c>
      <c r="H49" s="5">
        <v>1090.08</v>
      </c>
      <c r="I49" s="5">
        <f t="shared" si="4"/>
        <v>5722.92</v>
      </c>
      <c r="J49" s="5">
        <f t="shared" si="5"/>
        <v>1430.73</v>
      </c>
      <c r="K49" s="7" t="s">
        <v>19</v>
      </c>
    </row>
    <row r="50" spans="1:11" ht="24.95" customHeight="1">
      <c r="A50" s="3">
        <v>45</v>
      </c>
      <c r="B50" s="3" t="s">
        <v>14</v>
      </c>
      <c r="C50" s="19" t="s">
        <v>70</v>
      </c>
      <c r="D50" s="19" t="s">
        <v>114</v>
      </c>
      <c r="E50" s="7" t="s">
        <v>66</v>
      </c>
      <c r="F50" s="6">
        <v>1849.2</v>
      </c>
      <c r="G50" s="5">
        <v>115.6</v>
      </c>
      <c r="H50" s="5">
        <v>462.3</v>
      </c>
      <c r="I50" s="5">
        <f t="shared" si="4"/>
        <v>2427.1</v>
      </c>
      <c r="J50" s="5">
        <f t="shared" si="5"/>
        <v>606.77499999999998</v>
      </c>
      <c r="K50" s="7" t="s">
        <v>32</v>
      </c>
    </row>
    <row r="51" spans="1:11" ht="24.95" customHeight="1">
      <c r="A51" s="3">
        <v>46</v>
      </c>
      <c r="B51" s="3" t="s">
        <v>14</v>
      </c>
      <c r="C51" s="20" t="s">
        <v>71</v>
      </c>
      <c r="D51" s="20" t="s">
        <v>115</v>
      </c>
      <c r="E51" s="7" t="s">
        <v>66</v>
      </c>
      <c r="F51" s="6">
        <v>3322.08</v>
      </c>
      <c r="G51" s="5">
        <v>207.67</v>
      </c>
      <c r="H51" s="5">
        <v>830.52</v>
      </c>
      <c r="I51" s="5">
        <f t="shared" si="4"/>
        <v>4360.2700000000004</v>
      </c>
      <c r="J51" s="5">
        <f t="shared" si="5"/>
        <v>1090.0675000000001</v>
      </c>
      <c r="K51" s="7" t="s">
        <v>28</v>
      </c>
    </row>
    <row r="52" spans="1:11" ht="24.95" customHeight="1">
      <c r="A52" s="3">
        <v>47</v>
      </c>
      <c r="B52" s="3" t="s">
        <v>14</v>
      </c>
      <c r="C52" s="16" t="s">
        <v>72</v>
      </c>
      <c r="D52" s="16" t="s">
        <v>116</v>
      </c>
      <c r="E52" s="7" t="s">
        <v>66</v>
      </c>
      <c r="F52" s="6">
        <v>1849.2</v>
      </c>
      <c r="G52" s="5">
        <v>115.6</v>
      </c>
      <c r="H52" s="5">
        <v>462.3</v>
      </c>
      <c r="I52" s="5">
        <f t="shared" si="4"/>
        <v>2427.1</v>
      </c>
      <c r="J52" s="5">
        <f t="shared" si="5"/>
        <v>606.77499999999998</v>
      </c>
      <c r="K52" s="7" t="s">
        <v>32</v>
      </c>
    </row>
  </sheetData>
  <autoFilter ref="A5:K52" xr:uid="{00000000-0009-0000-0000-000000000000}"/>
  <mergeCells count="9">
    <mergeCell ref="J4:J5"/>
    <mergeCell ref="K4:K5"/>
    <mergeCell ref="A2:K3"/>
    <mergeCell ref="F4:I4"/>
    <mergeCell ref="A4:A5"/>
    <mergeCell ref="B4:B5"/>
    <mergeCell ref="C4:C5"/>
    <mergeCell ref="D4:D5"/>
    <mergeCell ref="E4:E5"/>
  </mergeCells>
  <phoneticPr fontId="11" type="noConversion"/>
  <pageMargins left="0.43263888888888902" right="0.236111111111110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2020-07-31T06:34:00Z</dcterms:created>
  <dcterms:modified xsi:type="dcterms:W3CDTF">2026-09-20T03:09:31Z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A8982230B5214D05AADC8511B1D9621D_13</vt:lpwstr>
  </property>
</Properties>
</file>